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bookViews>
    <workbookView xWindow="0" yWindow="0" windowWidth="19200" windowHeight="12180"/>
  </bookViews>
  <sheets>
    <sheet name="Лист1" sheetId="1" r:id="rId1"/>
    <sheet name="Лист2" sheetId="2" r:id="rId2"/>
    <sheet name="Лист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1" i="1" l="1"/>
  <c r="F291" i="1"/>
  <c r="B291" i="1"/>
  <c r="A291" i="1"/>
  <c r="L290" i="1"/>
  <c r="J290" i="1"/>
  <c r="I290" i="1"/>
  <c r="H290" i="1"/>
  <c r="G290" i="1"/>
  <c r="F290" i="1"/>
  <c r="B284" i="1"/>
  <c r="L283" i="1"/>
  <c r="L291" i="1" s="1"/>
  <c r="J283" i="1"/>
  <c r="I283" i="1"/>
  <c r="I291" i="1" s="1"/>
  <c r="H283" i="1"/>
  <c r="H291" i="1" s="1"/>
  <c r="G283" i="1"/>
  <c r="G291" i="1" s="1"/>
  <c r="F283" i="1"/>
  <c r="B277" i="1"/>
  <c r="A277" i="1"/>
  <c r="L276" i="1"/>
  <c r="J276" i="1"/>
  <c r="I276" i="1"/>
  <c r="H276" i="1"/>
  <c r="G276" i="1"/>
  <c r="F276" i="1"/>
  <c r="B270" i="1"/>
  <c r="L269" i="1"/>
  <c r="L277" i="1" s="1"/>
  <c r="J269" i="1"/>
  <c r="J277" i="1" s="1"/>
  <c r="I269" i="1"/>
  <c r="I277" i="1" s="1"/>
  <c r="H269" i="1"/>
  <c r="H277" i="1" s="1"/>
  <c r="G269" i="1"/>
  <c r="G277" i="1" s="1"/>
  <c r="F269" i="1"/>
  <c r="F277" i="1" s="1"/>
  <c r="B264" i="1"/>
  <c r="A264" i="1"/>
  <c r="L263" i="1"/>
  <c r="J263" i="1"/>
  <c r="I263" i="1"/>
  <c r="H263" i="1"/>
  <c r="G263" i="1"/>
  <c r="F263" i="1"/>
  <c r="B256" i="1"/>
  <c r="L255" i="1"/>
  <c r="L264" i="1" s="1"/>
  <c r="J255" i="1"/>
  <c r="J264" i="1" s="1"/>
  <c r="I255" i="1"/>
  <c r="I264" i="1" s="1"/>
  <c r="H255" i="1"/>
  <c r="H264" i="1" s="1"/>
  <c r="G255" i="1"/>
  <c r="G264" i="1" s="1"/>
  <c r="F255" i="1"/>
  <c r="F264" i="1" s="1"/>
  <c r="B250" i="1"/>
  <c r="A250" i="1"/>
  <c r="L249" i="1"/>
  <c r="J249" i="1"/>
  <c r="I249" i="1"/>
  <c r="H249" i="1"/>
  <c r="G249" i="1"/>
  <c r="F249" i="1"/>
  <c r="B241" i="1"/>
  <c r="L240" i="1"/>
  <c r="L250" i="1" s="1"/>
  <c r="J240" i="1"/>
  <c r="J250" i="1" s="1"/>
  <c r="I240" i="1"/>
  <c r="I250" i="1" s="1"/>
  <c r="H240" i="1"/>
  <c r="H250" i="1" s="1"/>
  <c r="G240" i="1"/>
  <c r="G250" i="1" s="1"/>
  <c r="F240" i="1"/>
  <c r="F250" i="1" s="1"/>
  <c r="B235" i="1"/>
  <c r="A235" i="1"/>
  <c r="L234" i="1"/>
  <c r="J234" i="1"/>
  <c r="I234" i="1"/>
  <c r="H234" i="1"/>
  <c r="G234" i="1"/>
  <c r="F234" i="1"/>
  <c r="B228" i="1"/>
  <c r="L227" i="1"/>
  <c r="L235" i="1" s="1"/>
  <c r="J227" i="1"/>
  <c r="J235" i="1" s="1"/>
  <c r="I227" i="1"/>
  <c r="I235" i="1" s="1"/>
  <c r="H227" i="1"/>
  <c r="H235" i="1" s="1"/>
  <c r="G227" i="1"/>
  <c r="G235" i="1" s="1"/>
  <c r="F227" i="1"/>
  <c r="F235" i="1" s="1"/>
  <c r="B221" i="1"/>
  <c r="A221" i="1"/>
  <c r="L220" i="1"/>
  <c r="J220" i="1"/>
  <c r="I220" i="1"/>
  <c r="H220" i="1"/>
  <c r="G220" i="1"/>
  <c r="F220" i="1"/>
  <c r="B214" i="1"/>
  <c r="L213" i="1"/>
  <c r="L221" i="1" s="1"/>
  <c r="J213" i="1"/>
  <c r="J221" i="1" s="1"/>
  <c r="I213" i="1"/>
  <c r="I221" i="1" s="1"/>
  <c r="H213" i="1"/>
  <c r="H221" i="1" s="1"/>
  <c r="G213" i="1"/>
  <c r="G221" i="1" s="1"/>
  <c r="F213" i="1"/>
  <c r="F221" i="1" s="1"/>
  <c r="B208" i="1"/>
  <c r="A208" i="1"/>
  <c r="L207" i="1"/>
  <c r="J207" i="1"/>
  <c r="I207" i="1"/>
  <c r="H207" i="1"/>
  <c r="G207" i="1"/>
  <c r="F207" i="1"/>
  <c r="B200" i="1"/>
  <c r="L199" i="1"/>
  <c r="L208" i="1" s="1"/>
  <c r="J199" i="1"/>
  <c r="J208" i="1" s="1"/>
  <c r="I199" i="1"/>
  <c r="I208" i="1" s="1"/>
  <c r="H199" i="1"/>
  <c r="H208" i="1" s="1"/>
  <c r="G199" i="1"/>
  <c r="G208" i="1" s="1"/>
  <c r="F199" i="1"/>
  <c r="F208" i="1" s="1"/>
  <c r="B193" i="1"/>
  <c r="A193" i="1"/>
  <c r="L192" i="1"/>
  <c r="J192" i="1"/>
  <c r="I192" i="1"/>
  <c r="H192" i="1"/>
  <c r="G192" i="1"/>
  <c r="F192" i="1"/>
  <c r="B185" i="1"/>
  <c r="L184" i="1"/>
  <c r="L193" i="1" s="1"/>
  <c r="J184" i="1"/>
  <c r="J193" i="1" s="1"/>
  <c r="I184" i="1"/>
  <c r="I193" i="1" s="1"/>
  <c r="H184" i="1"/>
  <c r="H193" i="1" s="1"/>
  <c r="G184" i="1"/>
  <c r="G193" i="1" s="1"/>
  <c r="F184" i="1"/>
  <c r="F193" i="1" s="1"/>
  <c r="B178" i="1"/>
  <c r="A178" i="1"/>
  <c r="L177" i="1"/>
  <c r="J177" i="1"/>
  <c r="I177" i="1"/>
  <c r="H177" i="1"/>
  <c r="G177" i="1"/>
  <c r="F177" i="1"/>
  <c r="B170" i="1"/>
  <c r="L169" i="1"/>
  <c r="L178" i="1" s="1"/>
  <c r="J169" i="1"/>
  <c r="J178" i="1" s="1"/>
  <c r="I169" i="1"/>
  <c r="I178" i="1" s="1"/>
  <c r="H169" i="1"/>
  <c r="H178" i="1" s="1"/>
  <c r="G169" i="1"/>
  <c r="G178" i="1" s="1"/>
  <c r="F169" i="1"/>
  <c r="F178" i="1" s="1"/>
  <c r="B163" i="1"/>
  <c r="A163" i="1"/>
  <c r="L162" i="1"/>
  <c r="J162" i="1"/>
  <c r="I162" i="1"/>
  <c r="H162" i="1"/>
  <c r="G162" i="1"/>
  <c r="F162" i="1"/>
  <c r="B155" i="1"/>
  <c r="L154" i="1"/>
  <c r="L163" i="1" s="1"/>
  <c r="J154" i="1"/>
  <c r="J163" i="1" s="1"/>
  <c r="I154" i="1"/>
  <c r="I163" i="1" s="1"/>
  <c r="H154" i="1"/>
  <c r="H163" i="1" s="1"/>
  <c r="G154" i="1"/>
  <c r="G163" i="1" s="1"/>
  <c r="F154" i="1"/>
  <c r="F163" i="1" s="1"/>
  <c r="H114" i="3"/>
  <c r="F114" i="3"/>
  <c r="E114" i="3"/>
  <c r="E115" i="3" s="1"/>
  <c r="D114" i="3"/>
  <c r="D115" i="3" s="1"/>
  <c r="C114" i="3"/>
  <c r="B114" i="3"/>
  <c r="C114" i="2"/>
  <c r="C115" i="2" s="1"/>
  <c r="B114" i="2"/>
  <c r="B115" i="2" s="1"/>
  <c r="D116" i="3" l="1"/>
  <c r="E116" i="3"/>
  <c r="B115" i="3"/>
  <c r="C115" i="3"/>
  <c r="D117" i="3"/>
  <c r="F115" i="3"/>
  <c r="H115" i="3"/>
  <c r="C117" i="2"/>
  <c r="B117" i="2"/>
  <c r="B116" i="2"/>
  <c r="C116" i="2"/>
  <c r="L147" i="1"/>
  <c r="L140" i="1"/>
  <c r="L77" i="1"/>
  <c r="D118" i="3" l="1"/>
  <c r="F116" i="3"/>
  <c r="B116" i="3"/>
  <c r="H116" i="3"/>
  <c r="E117" i="3"/>
  <c r="C116" i="3"/>
  <c r="C119" i="2"/>
  <c r="C118" i="2"/>
  <c r="B118" i="2"/>
  <c r="G11" i="1"/>
  <c r="D119" i="3" l="1"/>
  <c r="D120" i="3" s="1"/>
  <c r="B117" i="3"/>
  <c r="B118" i="3" s="1"/>
  <c r="F117" i="3"/>
  <c r="F118" i="3" s="1"/>
  <c r="C117" i="3"/>
  <c r="C118" i="3"/>
  <c r="E118" i="3"/>
  <c r="H117" i="3"/>
  <c r="H118" i="3" s="1"/>
  <c r="B119" i="2"/>
  <c r="C120" i="2"/>
  <c r="L133" i="1"/>
  <c r="L126" i="1"/>
  <c r="L120" i="1"/>
  <c r="L112" i="1"/>
  <c r="L106" i="1"/>
  <c r="L97" i="1"/>
  <c r="L91" i="1"/>
  <c r="L84" i="1"/>
  <c r="L70" i="1"/>
  <c r="L64" i="1"/>
  <c r="L56" i="1"/>
  <c r="L49" i="1"/>
  <c r="L41" i="1"/>
  <c r="L34" i="1"/>
  <c r="L26" i="1"/>
  <c r="L19" i="1"/>
  <c r="L11" i="1"/>
  <c r="A85" i="1"/>
  <c r="B148" i="1"/>
  <c r="A148" i="1"/>
  <c r="J147" i="1"/>
  <c r="I147" i="1"/>
  <c r="H147" i="1"/>
  <c r="G147" i="1"/>
  <c r="F147" i="1"/>
  <c r="B141" i="1"/>
  <c r="A141" i="1"/>
  <c r="J140" i="1"/>
  <c r="I140" i="1"/>
  <c r="H140" i="1"/>
  <c r="G140" i="1"/>
  <c r="F140" i="1"/>
  <c r="B134" i="1"/>
  <c r="A134" i="1"/>
  <c r="J133" i="1"/>
  <c r="I133" i="1"/>
  <c r="H133" i="1"/>
  <c r="G133" i="1"/>
  <c r="F133" i="1"/>
  <c r="B127" i="1"/>
  <c r="A127" i="1"/>
  <c r="J126" i="1"/>
  <c r="I126" i="1"/>
  <c r="H126" i="1"/>
  <c r="G126" i="1"/>
  <c r="F126" i="1"/>
  <c r="B121" i="1"/>
  <c r="A121" i="1"/>
  <c r="J120" i="1"/>
  <c r="I120" i="1"/>
  <c r="H120" i="1"/>
  <c r="G120" i="1"/>
  <c r="F120" i="1"/>
  <c r="B113" i="1"/>
  <c r="A113" i="1"/>
  <c r="J112" i="1"/>
  <c r="I112" i="1"/>
  <c r="H112" i="1"/>
  <c r="G112" i="1"/>
  <c r="F112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92" i="1"/>
  <c r="A92" i="1"/>
  <c r="J91" i="1"/>
  <c r="I91" i="1"/>
  <c r="H91" i="1"/>
  <c r="G91" i="1"/>
  <c r="F91" i="1"/>
  <c r="B85" i="1"/>
  <c r="J84" i="1"/>
  <c r="I84" i="1"/>
  <c r="H84" i="1"/>
  <c r="G84" i="1"/>
  <c r="F84" i="1"/>
  <c r="B78" i="1"/>
  <c r="A78" i="1"/>
  <c r="J77" i="1"/>
  <c r="I77" i="1"/>
  <c r="H77" i="1"/>
  <c r="G77" i="1"/>
  <c r="F77" i="1"/>
  <c r="B71" i="1"/>
  <c r="A71" i="1"/>
  <c r="J70" i="1"/>
  <c r="I70" i="1"/>
  <c r="H70" i="1"/>
  <c r="G70" i="1"/>
  <c r="F70" i="1"/>
  <c r="B65" i="1"/>
  <c r="A65" i="1"/>
  <c r="J64" i="1"/>
  <c r="I64" i="1"/>
  <c r="H64" i="1"/>
  <c r="G64" i="1"/>
  <c r="F64" i="1"/>
  <c r="B57" i="1"/>
  <c r="A57" i="1"/>
  <c r="J56" i="1"/>
  <c r="I56" i="1"/>
  <c r="H56" i="1"/>
  <c r="G56" i="1"/>
  <c r="F56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B12" i="1"/>
  <c r="A12" i="1"/>
  <c r="G19" i="1"/>
  <c r="H19" i="1"/>
  <c r="I19" i="1"/>
  <c r="J19" i="1"/>
  <c r="F19" i="1"/>
  <c r="H11" i="1"/>
  <c r="I11" i="1"/>
  <c r="J11" i="1"/>
  <c r="F11" i="1"/>
  <c r="D121" i="3" l="1"/>
  <c r="D122" i="3" s="1"/>
  <c r="D123" i="3"/>
  <c r="C119" i="3"/>
  <c r="C120" i="3" s="1"/>
  <c r="B119" i="3"/>
  <c r="B120" i="3" s="1"/>
  <c r="H119" i="3"/>
  <c r="H120" i="3"/>
  <c r="E119" i="3"/>
  <c r="E120" i="3"/>
  <c r="D124" i="3"/>
  <c r="F119" i="3"/>
  <c r="F120" i="3" s="1"/>
  <c r="B120" i="2"/>
  <c r="C121" i="2"/>
  <c r="I148" i="1"/>
  <c r="G65" i="1"/>
  <c r="L92" i="1"/>
  <c r="L50" i="1"/>
  <c r="L35" i="1"/>
  <c r="I50" i="1"/>
  <c r="G107" i="1"/>
  <c r="I92" i="1"/>
  <c r="F78" i="1"/>
  <c r="J78" i="1"/>
  <c r="L107" i="1"/>
  <c r="H107" i="1"/>
  <c r="L20" i="1"/>
  <c r="I35" i="1"/>
  <c r="J121" i="1"/>
  <c r="L148" i="1"/>
  <c r="J148" i="1"/>
  <c r="L134" i="1"/>
  <c r="G134" i="1"/>
  <c r="H134" i="1"/>
  <c r="L121" i="1"/>
  <c r="I121" i="1"/>
  <c r="J92" i="1"/>
  <c r="L78" i="1"/>
  <c r="G78" i="1"/>
  <c r="L65" i="1"/>
  <c r="F65" i="1"/>
  <c r="F50" i="1"/>
  <c r="J50" i="1"/>
  <c r="H35" i="1"/>
  <c r="F35" i="1"/>
  <c r="H78" i="1"/>
  <c r="I107" i="1"/>
  <c r="G121" i="1"/>
  <c r="I134" i="1"/>
  <c r="G148" i="1"/>
  <c r="G35" i="1"/>
  <c r="H65" i="1"/>
  <c r="I78" i="1"/>
  <c r="G92" i="1"/>
  <c r="J107" i="1"/>
  <c r="H121" i="1"/>
  <c r="J134" i="1"/>
  <c r="H148" i="1"/>
  <c r="J35" i="1"/>
  <c r="H50" i="1"/>
  <c r="J65" i="1"/>
  <c r="G50" i="1"/>
  <c r="I65" i="1"/>
  <c r="H92" i="1"/>
  <c r="F92" i="1"/>
  <c r="F107" i="1"/>
  <c r="F121" i="1"/>
  <c r="F134" i="1"/>
  <c r="F148" i="1"/>
  <c r="I20" i="1"/>
  <c r="F20" i="1"/>
  <c r="J20" i="1"/>
  <c r="H20" i="1"/>
  <c r="G20" i="1"/>
  <c r="F121" i="3" l="1"/>
  <c r="B121" i="3"/>
  <c r="B122" i="3" s="1"/>
  <c r="C121" i="3"/>
  <c r="C122" i="3" s="1"/>
  <c r="D125" i="3"/>
  <c r="E121" i="3"/>
  <c r="E122" i="3" s="1"/>
  <c r="D126" i="3"/>
  <c r="D127" i="3" s="1"/>
  <c r="H121" i="3"/>
  <c r="H122" i="3" s="1"/>
  <c r="C122" i="2"/>
  <c r="C123" i="2"/>
  <c r="C124" i="2"/>
  <c r="B122" i="2"/>
  <c r="B121" i="2"/>
  <c r="F122" i="3" l="1"/>
  <c r="F123" i="3" s="1"/>
  <c r="D128" i="3"/>
  <c r="E123" i="3"/>
  <c r="C123" i="3"/>
  <c r="H123" i="3"/>
  <c r="B123" i="3"/>
  <c r="C125" i="2"/>
  <c r="B123" i="2"/>
  <c r="E125" i="3" l="1"/>
  <c r="B124" i="3"/>
  <c r="D129" i="3"/>
  <c r="D130" i="3" s="1"/>
  <c r="C124" i="3"/>
  <c r="C125" i="3" s="1"/>
  <c r="H124" i="3"/>
  <c r="E124" i="3"/>
  <c r="F124" i="3"/>
  <c r="F125" i="3" s="1"/>
  <c r="C126" i="2"/>
  <c r="B124" i="2"/>
  <c r="H125" i="3" l="1"/>
  <c r="C126" i="3"/>
  <c r="F126" i="3"/>
  <c r="F127" i="3" s="1"/>
  <c r="B125" i="3"/>
  <c r="E126" i="3"/>
  <c r="D131" i="3"/>
  <c r="B126" i="3"/>
  <c r="B125" i="2"/>
  <c r="B126" i="2"/>
  <c r="B127" i="2"/>
  <c r="B128" i="2" s="1"/>
  <c r="C128" i="2"/>
  <c r="C127" i="2"/>
  <c r="C127" i="3" l="1"/>
  <c r="E127" i="3"/>
  <c r="B128" i="3"/>
  <c r="H126" i="3"/>
  <c r="H127" i="3" s="1"/>
  <c r="D132" i="3"/>
  <c r="B127" i="3"/>
  <c r="F128" i="3"/>
  <c r="B130" i="2"/>
  <c r="C129" i="2"/>
  <c r="B129" i="2"/>
  <c r="C128" i="3" l="1"/>
  <c r="C129" i="3" s="1"/>
  <c r="C130" i="3" s="1"/>
  <c r="C131" i="3" s="1"/>
  <c r="D133" i="3"/>
  <c r="F129" i="3"/>
  <c r="F130" i="3" s="1"/>
  <c r="E128" i="3"/>
  <c r="E129" i="3" s="1"/>
  <c r="B129" i="3"/>
  <c r="H128" i="3"/>
  <c r="B131" i="2"/>
  <c r="C130" i="2"/>
  <c r="D134" i="3" l="1"/>
  <c r="D135" i="3" s="1"/>
  <c r="D136" i="3" s="1"/>
  <c r="C132" i="3"/>
  <c r="C133" i="3"/>
  <c r="F132" i="3"/>
  <c r="B130" i="3"/>
  <c r="H129" i="3"/>
  <c r="H130" i="3" s="1"/>
  <c r="F131" i="3"/>
  <c r="E130" i="3"/>
  <c r="E131" i="3" s="1"/>
  <c r="C131" i="2"/>
  <c r="B132" i="2"/>
  <c r="H131" i="3" l="1"/>
  <c r="H132" i="3" s="1"/>
  <c r="E132" i="3"/>
  <c r="C134" i="3"/>
  <c r="B131" i="3"/>
  <c r="F133" i="3"/>
  <c r="D137" i="3"/>
  <c r="B133" i="2"/>
  <c r="C133" i="2"/>
  <c r="C132" i="2"/>
  <c r="F134" i="3" l="1"/>
  <c r="F135" i="3" s="1"/>
  <c r="H133" i="3"/>
  <c r="H134" i="3" s="1"/>
  <c r="E133" i="3"/>
  <c r="D138" i="3"/>
  <c r="C135" i="3"/>
  <c r="C136" i="3"/>
  <c r="B132" i="3"/>
  <c r="B134" i="2"/>
  <c r="B136" i="2"/>
  <c r="C134" i="2"/>
  <c r="B135" i="2"/>
  <c r="F136" i="3" l="1"/>
  <c r="D140" i="3"/>
  <c r="D141" i="3"/>
  <c r="B133" i="3"/>
  <c r="C137" i="3"/>
  <c r="C138" i="3" s="1"/>
  <c r="E134" i="3"/>
  <c r="D139" i="3"/>
  <c r="H135" i="3"/>
  <c r="F137" i="3"/>
  <c r="B137" i="2"/>
  <c r="C135" i="2"/>
  <c r="D142" i="3" l="1"/>
  <c r="C139" i="3"/>
  <c r="C140" i="3" s="1"/>
  <c r="C141" i="3"/>
  <c r="C142" i="3"/>
  <c r="F138" i="3"/>
  <c r="B134" i="3"/>
  <c r="D143" i="3"/>
  <c r="H136" i="3"/>
  <c r="E135" i="3"/>
  <c r="C136" i="2"/>
  <c r="B138" i="2"/>
  <c r="B139" i="2" s="1"/>
  <c r="B140" i="2" s="1"/>
  <c r="E136" i="3" l="1"/>
  <c r="E137" i="3" s="1"/>
  <c r="H137" i="3"/>
  <c r="C143" i="3"/>
  <c r="F139" i="3"/>
  <c r="B135" i="3"/>
  <c r="H138" i="3"/>
  <c r="B141" i="2"/>
  <c r="C138" i="2"/>
  <c r="C137" i="2"/>
  <c r="B142" i="2"/>
  <c r="B143" i="2" s="1"/>
  <c r="F140" i="3" l="1"/>
  <c r="F141" i="3" s="1"/>
  <c r="H139" i="3"/>
  <c r="H140" i="3" s="1"/>
  <c r="H141" i="3" s="1"/>
  <c r="B136" i="3"/>
  <c r="B137" i="3" s="1"/>
  <c r="E138" i="3"/>
  <c r="E139" i="3" s="1"/>
  <c r="C139" i="2"/>
  <c r="C140" i="2" s="1"/>
  <c r="C141" i="2"/>
  <c r="C142" i="2"/>
  <c r="C143" i="2" s="1"/>
  <c r="H142" i="3" l="1"/>
  <c r="H143" i="3"/>
  <c r="F142" i="3"/>
  <c r="F143" i="3" s="1"/>
  <c r="E140" i="3"/>
  <c r="E141" i="3"/>
  <c r="B138" i="3"/>
  <c r="E142" i="3" l="1"/>
  <c r="E143" i="3"/>
  <c r="B139" i="3"/>
  <c r="B140" i="3" l="1"/>
  <c r="B141" i="3" s="1"/>
  <c r="B142" i="3" l="1"/>
  <c r="B143" i="3" s="1"/>
</calcChain>
</file>

<file path=xl/sharedStrings.xml><?xml version="1.0" encoding="utf-8"?>
<sst xmlns="http://schemas.openxmlformats.org/spreadsheetml/2006/main" count="1143" uniqueCount="181">
  <si>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</si>
  <si>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</si>
  <si>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</si>
  <si>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</si>
  <si>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</si>
  <si>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</si>
  <si>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</si>
  <si>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</si>
  <si>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</si>
  <si>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</si>
  <si>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</si>
  <si>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</si>
  <si>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</si>
  <si>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</si>
  <si>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</si>
  <si>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</si>
  <si>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</si>
  <si>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</si>
  <si>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</si>
  <si>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</si>
  <si>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</si>
  <si>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</si>
  <si>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</si>
  <si>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</si>
  <si>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</si>
  <si>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</si>
  <si>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</si>
  <si>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</si>
  <si>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</si>
  <si>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</si>
  <si>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</si>
  <si>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</si>
  <si>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</si>
  <si>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</si>
  <si>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</si>
  <si>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</si>
  <si>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</si>
  <si>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</si>
  <si>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</si>
  <si>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</si>
  <si>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</si>
  <si>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</si>
  <si>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</si>
  <si>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</si>
  <si>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</si>
  <si>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</si>
  <si>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</si>
  <si>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</si>
  <si>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</si>
  <si>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</si>
  <si>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</si>
  <si>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</si>
  <si>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</si>
  <si>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</si>
  <si>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</si>
  <si>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</si>
  <si>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</si>
  <si>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</si>
  <si>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</si>
  <si>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</si>
  <si>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</si>
  <si>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</si>
  <si>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</si>
  <si>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</si>
  <si>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</si>
  <si>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</si>
  <si>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</si>
  <si>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</si>
  <si>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</si>
  <si>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</si>
  <si>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</si>
  <si>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</si>
  <si>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</si>
  <si>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</si>
  <si>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</si>
  <si>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</si>
  <si>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</si>
  <si>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</si>
  <si>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</si>
  <si>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</si>
  <si>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</si>
  <si>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</si>
  <si>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</si>
  <si>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</si>
  <si>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</si>
  <si>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</si>
  <si>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</si>
  <si>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</si>
  <si>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</si>
  <si>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</si>
  <si>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</si>
  <si>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</si>
  <si>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</si>
  <si>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</si>
  <si>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</si>
  <si>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</si>
  <si>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</si>
  <si>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</si>
  <si>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</si>
  <si>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</si>
  <si>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</si>
  <si>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</si>
  <si>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</si>
  <si>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</si>
  <si>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</si>
  <si>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</si>
  <si>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</si>
  <si>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</si>
  <si>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</si>
  <si>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</si>
  <si>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</si>
  <si>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</si>
  <si>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</si>
  <si>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</si>
  <si>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</si>
  <si>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</si>
  <si>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</si>
  <si>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</si>
  <si>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</si>
  <si>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</si>
  <si>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</si>
  <si>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</si>
  <si>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</si>
  <si>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</si>
  <si>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</si>
  <si>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</si>
  <si>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</si>
  <si>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</si>
  <si>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</si>
  <si>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</si>
  <si>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</si>
  <si>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</si>
  <si>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</si>
  <si>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</si>
  <si>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</si>
  <si>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</si>
  <si>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</si>
  <si>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</si>
  <si>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</si>
  <si>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</si>
  <si>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</si>
  <si>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</si>
  <si>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</si>
  <si>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</si>
  <si>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</si>
  <si>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</si>
  <si>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</si>
  <si>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</si>
  <si>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</si>
  <si>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</si>
  <si>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</si>
  <si>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</si>
  <si>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</si>
  <si>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</si>
  <si>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</si>
  <si>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</si>
  <si>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</si>
  <si>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</si>
  <si>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</si>
  <si>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</si>
  <si>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</si>
  <si>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</si>
  <si>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</si>
  <si>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</si>
  <si>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</si>
  <si>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</si>
  <si>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</si>
  <si>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</si>
  <si>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</si>
  <si>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</si>
  <si>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Огурец свежий порционно</t>
  </si>
  <si>
    <t>71/2011</t>
  </si>
  <si>
    <t>Икра кабачковая (консервированная)</t>
  </si>
  <si>
    <t>ТТК-1.72</t>
  </si>
  <si>
    <t>Салат из свежих помидоров с маслом</t>
  </si>
  <si>
    <t>ТТК-1.66</t>
  </si>
  <si>
    <t xml:space="preserve"> Батон нарезной обогащённый микронутриентами</t>
  </si>
  <si>
    <t>сладкое</t>
  </si>
  <si>
    <t>кисломол.</t>
  </si>
  <si>
    <t>Зеленкова</t>
  </si>
  <si>
    <t>Государственное бюджетное общеобразовательное учреждение школа №10 Калининского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</si>
</sst>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164" fontId="16" fillId="0" borderId="0" applyBorder="0" applyProtection="0"/>
    <xf numFmtId="0" fontId="18" fillId="0" borderId="0"/>
  </cellStyleXfs>
  <cellXfs count="1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5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15" fillId="2" borderId="2" xfId="2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2" fontId="15" fillId="2" borderId="2" xfId="3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2" fontId="15" fillId="2" borderId="2" xfId="1" applyNumberFormat="1" applyFont="1" applyFill="1" applyBorder="1" applyAlignment="1">
      <alignment horizontal="center" vertical="center" wrapText="1"/>
    </xf>
    <xf numFmtId="2" fontId="17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19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2" borderId="23" xfId="0" applyNumberFormat="1" applyFont="1" applyFill="1" applyBorder="1" applyAlignment="1">
      <alignment horizontal="center" vertical="center" wrapText="1"/>
    </xf>
    <xf numFmtId="2" fontId="17" fillId="5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5" fillId="2" borderId="4" xfId="2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>
      <alignment horizontal="center" vertical="top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3" xfId="0" applyNumberFormat="1" applyFont="1" applyBorder="1" applyAlignment="1">
      <alignment horizontal="center" vertical="center" wrapText="1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2" fontId="21" fillId="8" borderId="2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vertical="top" wrapText="1"/>
    </xf>
    <xf numFmtId="0" fontId="11" fillId="4" borderId="3" xfId="0" applyFont="1" applyFill="1" applyBorder="1" applyAlignment="1" applyProtection="1">
      <alignment horizontal="left" vertical="top" wrapText="1"/>
      <protection locked="0" hidden="1"/>
    </xf>
    <xf numFmtId="0" fontId="21" fillId="4" borderId="2" xfId="0" applyFont="1" applyFill="1" applyBorder="1" applyAlignment="1" applyProtection="1">
      <alignment horizontal="left" vertical="top" wrapText="1"/>
      <protection locked="0" hidden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2" fillId="3" borderId="21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 applyProtection="1">
      <alignment horizontal="center" vertical="top" wrapText="1"/>
      <protection locked="0" hidden="1"/>
    </xf>
    <xf numFmtId="0" fontId="21" fillId="4" borderId="2" xfId="0" applyFont="1" applyFill="1" applyBorder="1" applyAlignment="1" applyProtection="1">
      <alignment horizontal="center" vertical="top" wrapText="1"/>
      <protection locked="0" hidden="1"/>
    </xf>
    <xf numFmtId="0" fontId="2" fillId="3" borderId="24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1" fillId="4" borderId="21" xfId="0" applyFont="1" applyFill="1" applyBorder="1" applyAlignment="1" applyProtection="1">
      <alignment horizontal="center" vertical="top" wrapText="1"/>
      <protection locked="0" hidden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8" borderId="23" xfId="0" applyNumberFormat="1" applyFont="1" applyFill="1" applyBorder="1" applyAlignment="1">
      <alignment horizontal="center" vertical="center" wrapText="1"/>
    </xf>
    <xf numFmtId="2" fontId="2" fillId="7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18" fillId="4" borderId="1" xfId="0" applyFont="1" applyFill="1" applyBorder="1" applyAlignment="1" applyProtection="1">
      <alignment horizontal="left" vertical="top" wrapText="1"/>
      <protection locked="0" hidden="1"/>
    </xf>
    <xf numFmtId="0" fontId="18" fillId="4" borderId="24" xfId="0" applyFont="1" applyFill="1" applyBorder="1" applyAlignment="1" applyProtection="1">
      <alignment horizontal="center" vertical="top" wrapText="1"/>
      <protection locked="0" hidden="1"/>
    </xf>
    <xf numFmtId="2" fontId="19" fillId="5" borderId="2" xfId="2" applyNumberFormat="1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19" fillId="2" borderId="2" xfId="2" applyNumberFormat="1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horizontal="left" vertical="top" wrapText="1"/>
      <protection locked="0" hidden="1"/>
    </xf>
    <xf numFmtId="0" fontId="18" fillId="4" borderId="21" xfId="0" applyFont="1" applyFill="1" applyBorder="1" applyAlignment="1" applyProtection="1">
      <alignment horizontal="center" vertical="top" wrapText="1"/>
      <protection locked="0" hidden="1"/>
    </xf>
    <xf numFmtId="0" fontId="22" fillId="2" borderId="23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2" fontId="15" fillId="2" borderId="5" xfId="0" applyNumberFormat="1" applyFont="1" applyFill="1" applyBorder="1" applyAlignment="1">
      <alignment horizontal="center" vertical="center"/>
    </xf>
    <xf numFmtId="2" fontId="15" fillId="2" borderId="5" xfId="2" applyNumberFormat="1" applyFont="1" applyFill="1" applyBorder="1" applyAlignment="1">
      <alignment horizontal="center" vertical="center"/>
    </xf>
    <xf numFmtId="2" fontId="15" fillId="2" borderId="5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2" fontId="17" fillId="5" borderId="4" xfId="2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0" fillId="2" borderId="3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top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right"/>
      <protection locked="0"/>
    </xf>
    <xf numFmtId="0" fontId="11" fillId="4" borderId="5" xfId="0" applyFont="1" applyFill="1" applyBorder="1" applyAlignment="1" applyProtection="1">
      <alignment horizontal="left" vertical="top" wrapText="1"/>
      <protection locked="0" hidden="1"/>
    </xf>
    <xf numFmtId="0" fontId="11" fillId="4" borderId="31" xfId="0" applyFont="1" applyFill="1" applyBorder="1" applyAlignment="1" applyProtection="1">
      <alignment horizontal="center" vertical="top" wrapText="1"/>
      <protection locked="0" hidden="1"/>
    </xf>
    <xf numFmtId="2" fontId="14" fillId="2" borderId="5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0" fontId="11" fillId="4" borderId="32" xfId="0" applyFont="1" applyFill="1" applyBorder="1" applyAlignment="1" applyProtection="1">
      <alignment horizontal="center" vertical="top" wrapText="1"/>
      <protection locked="0" hidden="1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291"/>
  <sheetViews>
    <sheetView tabSelected="1" zoomScaleNormal="100" workbookViewId="0">
      <pane xSplit="4" ySplit="5" topLeftCell="E19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94"/>
    <col min="13" max="16384" width="9.140625" style="2"/>
  </cols>
  <sheetData>
    <row r="1" spans="1:12" ht="15">
      <c r="A1" s="1" t="s">
        <v>6</v>
      </c>
      <c r="C1" s="175" t="s">
        <v>180</v>
      </c>
      <c r="D1" s="176"/>
      <c r="E1" s="176"/>
      <c r="F1" s="11" t="s">
        <v>38</v>
      </c>
      <c r="G1" s="2" t="s">
        <v>15</v>
      </c>
      <c r="H1" s="177" t="s">
        <v>37</v>
      </c>
      <c r="I1" s="177"/>
      <c r="J1" s="177"/>
      <c r="K1" s="177"/>
    </row>
    <row r="2" spans="1:12" ht="18">
      <c r="A2" s="31" t="s">
        <v>5</v>
      </c>
      <c r="C2" s="2"/>
      <c r="G2" s="2" t="s">
        <v>16</v>
      </c>
      <c r="H2" s="177" t="s">
        <v>179</v>
      </c>
      <c r="I2" s="177"/>
      <c r="J2" s="177"/>
      <c r="K2" s="177"/>
    </row>
    <row r="3" spans="1:12" ht="17.25" customHeight="1">
      <c r="A3" s="4" t="s">
        <v>7</v>
      </c>
      <c r="C3" s="2"/>
      <c r="D3" s="3"/>
      <c r="E3" s="33" t="s">
        <v>8</v>
      </c>
      <c r="G3" s="2" t="s">
        <v>17</v>
      </c>
      <c r="H3" s="39">
        <v>1</v>
      </c>
      <c r="I3" s="39">
        <v>3</v>
      </c>
      <c r="J3" s="40">
        <v>2026</v>
      </c>
      <c r="K3" s="41"/>
    </row>
    <row r="4" spans="1:12" ht="13.5" thickBot="1">
      <c r="C4" s="2"/>
      <c r="D4" s="4"/>
      <c r="H4" s="38" t="s">
        <v>34</v>
      </c>
      <c r="I4" s="38" t="s">
        <v>35</v>
      </c>
      <c r="J4" s="38" t="s">
        <v>36</v>
      </c>
    </row>
    <row r="5" spans="1:12" ht="34.5" thickBot="1">
      <c r="A5" s="36" t="s">
        <v>13</v>
      </c>
      <c r="B5" s="37" t="s">
        <v>14</v>
      </c>
      <c r="C5" s="32" t="s">
        <v>0</v>
      </c>
      <c r="D5" s="32" t="s">
        <v>12</v>
      </c>
      <c r="E5" s="32" t="s">
        <v>11</v>
      </c>
      <c r="F5" s="32" t="s">
        <v>32</v>
      </c>
      <c r="G5" s="49" t="s">
        <v>1</v>
      </c>
      <c r="H5" s="49" t="s">
        <v>2</v>
      </c>
      <c r="I5" s="49" t="s">
        <v>3</v>
      </c>
      <c r="J5" s="49" t="s">
        <v>9</v>
      </c>
      <c r="K5" s="50" t="s">
        <v>10</v>
      </c>
      <c r="L5" s="95" t="s">
        <v>33</v>
      </c>
    </row>
    <row r="6" spans="1:12" ht="25.5">
      <c r="A6" s="19">
        <v>1</v>
      </c>
      <c r="B6" s="20">
        <v>1</v>
      </c>
      <c r="C6" s="21" t="s">
        <v>18</v>
      </c>
      <c r="D6" s="5" t="s">
        <v>19</v>
      </c>
      <c r="E6" s="42" t="s">
        <v>39</v>
      </c>
      <c r="F6" s="48">
        <v>165</v>
      </c>
      <c r="G6" s="51">
        <v>9.31</v>
      </c>
      <c r="H6" s="51">
        <v>8.4</v>
      </c>
      <c r="I6" s="51">
        <v>27.01</v>
      </c>
      <c r="J6" s="51">
        <v>205.4</v>
      </c>
      <c r="K6" s="46" t="s">
        <v>40</v>
      </c>
      <c r="L6" s="69">
        <v>33.5</v>
      </c>
    </row>
    <row r="7" spans="1:12" ht="15">
      <c r="A7" s="22"/>
      <c r="B7" s="14"/>
      <c r="C7" s="10"/>
      <c r="D7" s="6" t="s">
        <v>20</v>
      </c>
      <c r="E7" s="42" t="s">
        <v>45</v>
      </c>
      <c r="F7" s="48">
        <v>200</v>
      </c>
      <c r="G7" s="52">
        <v>0.2</v>
      </c>
      <c r="H7" s="52">
        <v>0.1</v>
      </c>
      <c r="I7" s="52">
        <v>15</v>
      </c>
      <c r="J7" s="52">
        <v>60</v>
      </c>
      <c r="K7" s="35" t="s">
        <v>41</v>
      </c>
      <c r="L7" s="69">
        <v>5</v>
      </c>
    </row>
    <row r="8" spans="1:12" ht="15">
      <c r="A8" s="22"/>
      <c r="B8" s="14"/>
      <c r="C8" s="10"/>
      <c r="D8" s="6" t="s">
        <v>21</v>
      </c>
      <c r="E8" s="42" t="s">
        <v>42</v>
      </c>
      <c r="F8" s="48">
        <v>35</v>
      </c>
      <c r="G8" s="51">
        <v>2.4</v>
      </c>
      <c r="H8" s="51">
        <v>8.1</v>
      </c>
      <c r="I8" s="51">
        <v>13</v>
      </c>
      <c r="J8" s="51">
        <v>142</v>
      </c>
      <c r="K8" s="53" t="s">
        <v>48</v>
      </c>
      <c r="L8" s="69">
        <v>25</v>
      </c>
    </row>
    <row r="9" spans="1:12" ht="15">
      <c r="A9" s="22"/>
      <c r="B9" s="14"/>
      <c r="C9" s="10"/>
      <c r="D9" s="6" t="s">
        <v>22</v>
      </c>
      <c r="E9" s="42" t="s">
        <v>43</v>
      </c>
      <c r="F9" s="48">
        <v>100</v>
      </c>
      <c r="G9" s="54">
        <v>0.8</v>
      </c>
      <c r="H9" s="54">
        <v>0.1</v>
      </c>
      <c r="I9" s="54">
        <v>7.5</v>
      </c>
      <c r="J9" s="54">
        <v>38</v>
      </c>
      <c r="K9" s="55" t="s">
        <v>44</v>
      </c>
      <c r="L9" s="69">
        <v>45</v>
      </c>
    </row>
    <row r="10" spans="1:12" ht="15">
      <c r="A10" s="22"/>
      <c r="B10" s="14"/>
      <c r="C10" s="10"/>
      <c r="D10" s="97" t="s">
        <v>177</v>
      </c>
      <c r="E10" s="42" t="s">
        <v>46</v>
      </c>
      <c r="F10" s="48">
        <v>25</v>
      </c>
      <c r="G10" s="56">
        <v>3</v>
      </c>
      <c r="H10" s="56">
        <v>2.5</v>
      </c>
      <c r="I10" s="56">
        <v>11.2</v>
      </c>
      <c r="J10" s="54">
        <v>69</v>
      </c>
      <c r="K10" s="55" t="s">
        <v>47</v>
      </c>
      <c r="L10" s="69">
        <v>6</v>
      </c>
    </row>
    <row r="11" spans="1:12" ht="15.75" thickBot="1">
      <c r="A11" s="23"/>
      <c r="B11" s="16"/>
      <c r="C11" s="7"/>
      <c r="D11" s="17" t="s">
        <v>31</v>
      </c>
      <c r="E11" s="8"/>
      <c r="F11" s="18">
        <f>SUM(F6:F10)</f>
        <v>525</v>
      </c>
      <c r="G11" s="59">
        <f>SUM(G6:G10)</f>
        <v>15.71</v>
      </c>
      <c r="H11" s="59">
        <f>SUM(H6:H10)</f>
        <v>19.200000000000003</v>
      </c>
      <c r="I11" s="59">
        <f>SUM(I6:I10)</f>
        <v>73.710000000000008</v>
      </c>
      <c r="J11" s="59">
        <f>SUM(J6:J10)</f>
        <v>514.4</v>
      </c>
      <c r="K11" s="18"/>
      <c r="L11" s="89">
        <f>SUM(L6:L10)</f>
        <v>114.5</v>
      </c>
    </row>
    <row r="12" spans="1:12" ht="15">
      <c r="A12" s="25">
        <f>A6</f>
        <v>1</v>
      </c>
      <c r="B12" s="12">
        <f>B6</f>
        <v>1</v>
      </c>
      <c r="C12" s="9" t="s">
        <v>23</v>
      </c>
      <c r="D12" s="6" t="s">
        <v>24</v>
      </c>
      <c r="E12" s="125" t="s">
        <v>170</v>
      </c>
      <c r="F12" s="126">
        <v>60</v>
      </c>
      <c r="G12" s="127">
        <v>0.5</v>
      </c>
      <c r="H12" s="127">
        <v>0.06</v>
      </c>
      <c r="I12" s="127">
        <v>1.02</v>
      </c>
      <c r="J12" s="63">
        <v>7.2</v>
      </c>
      <c r="K12" s="128" t="s">
        <v>171</v>
      </c>
      <c r="L12" s="129">
        <v>18.8</v>
      </c>
    </row>
    <row r="13" spans="1:12" ht="15">
      <c r="A13" s="22"/>
      <c r="B13" s="14"/>
      <c r="C13" s="10"/>
      <c r="D13" s="6" t="s">
        <v>25</v>
      </c>
      <c r="E13" s="42" t="s">
        <v>51</v>
      </c>
      <c r="F13" s="48">
        <v>210</v>
      </c>
      <c r="G13" s="60">
        <v>3.07</v>
      </c>
      <c r="H13" s="60">
        <v>4.97</v>
      </c>
      <c r="I13" s="60">
        <v>14.7</v>
      </c>
      <c r="J13" s="61">
        <v>82.6</v>
      </c>
      <c r="K13" s="87" t="s">
        <v>52</v>
      </c>
      <c r="L13" s="90">
        <v>30</v>
      </c>
    </row>
    <row r="14" spans="1:12" ht="15">
      <c r="A14" s="22"/>
      <c r="B14" s="14"/>
      <c r="C14" s="10"/>
      <c r="D14" s="6" t="s">
        <v>26</v>
      </c>
      <c r="E14" s="42" t="s">
        <v>53</v>
      </c>
      <c r="F14" s="48">
        <v>100</v>
      </c>
      <c r="G14" s="60">
        <v>11.24</v>
      </c>
      <c r="H14" s="60">
        <v>12.3</v>
      </c>
      <c r="I14" s="60">
        <v>8.4</v>
      </c>
      <c r="J14" s="62">
        <v>214.2</v>
      </c>
      <c r="K14" s="87" t="s">
        <v>54</v>
      </c>
      <c r="L14" s="90">
        <v>65</v>
      </c>
    </row>
    <row r="15" spans="1:12" ht="15">
      <c r="A15" s="22"/>
      <c r="B15" s="14"/>
      <c r="C15" s="10"/>
      <c r="D15" s="6" t="s">
        <v>27</v>
      </c>
      <c r="E15" s="42" t="s">
        <v>55</v>
      </c>
      <c r="F15" s="48">
        <v>150</v>
      </c>
      <c r="G15" s="61">
        <v>3.6</v>
      </c>
      <c r="H15" s="61">
        <v>4.5999999999999996</v>
      </c>
      <c r="I15" s="61">
        <v>10.4</v>
      </c>
      <c r="J15" s="61">
        <v>97.4</v>
      </c>
      <c r="K15" s="88" t="s">
        <v>56</v>
      </c>
      <c r="L15" s="90">
        <v>18</v>
      </c>
    </row>
    <row r="16" spans="1:12" ht="15">
      <c r="A16" s="22"/>
      <c r="B16" s="14"/>
      <c r="C16" s="10"/>
      <c r="D16" s="6" t="s">
        <v>28</v>
      </c>
      <c r="E16" s="42" t="s">
        <v>57</v>
      </c>
      <c r="F16" s="48">
        <v>200</v>
      </c>
      <c r="G16" s="54">
        <v>1</v>
      </c>
      <c r="H16" s="54">
        <v>0.2</v>
      </c>
      <c r="I16" s="54">
        <v>19.8</v>
      </c>
      <c r="J16" s="54">
        <v>86</v>
      </c>
      <c r="K16" s="87" t="s">
        <v>58</v>
      </c>
      <c r="L16" s="90">
        <v>30</v>
      </c>
    </row>
    <row r="17" spans="1:12" ht="15">
      <c r="A17" s="22"/>
      <c r="B17" s="14"/>
      <c r="C17" s="10"/>
      <c r="D17" s="6" t="s">
        <v>29</v>
      </c>
      <c r="E17" s="42" t="s">
        <v>62</v>
      </c>
      <c r="F17" s="48">
        <v>50</v>
      </c>
      <c r="G17" s="63">
        <v>4</v>
      </c>
      <c r="H17" s="63">
        <v>2.3199999999999998</v>
      </c>
      <c r="I17" s="63">
        <v>25.98</v>
      </c>
      <c r="J17" s="63">
        <v>136</v>
      </c>
      <c r="K17" s="87" t="s">
        <v>61</v>
      </c>
      <c r="L17" s="90">
        <v>5</v>
      </c>
    </row>
    <row r="18" spans="1:12" ht="15">
      <c r="A18" s="22"/>
      <c r="B18" s="14"/>
      <c r="C18" s="10"/>
      <c r="D18" s="6" t="s">
        <v>30</v>
      </c>
      <c r="E18" s="42" t="s">
        <v>59</v>
      </c>
      <c r="F18" s="48">
        <v>40</v>
      </c>
      <c r="G18" s="54">
        <v>3.2</v>
      </c>
      <c r="H18" s="54">
        <v>1.7</v>
      </c>
      <c r="I18" s="54">
        <v>20.399999999999999</v>
      </c>
      <c r="J18" s="54">
        <v>92</v>
      </c>
      <c r="K18" s="87" t="s">
        <v>60</v>
      </c>
      <c r="L18" s="90">
        <v>5</v>
      </c>
    </row>
    <row r="19" spans="1:12" ht="15">
      <c r="A19" s="23"/>
      <c r="B19" s="16"/>
      <c r="C19" s="7"/>
      <c r="D19" s="17" t="s">
        <v>31</v>
      </c>
      <c r="E19" s="8"/>
      <c r="F19" s="18">
        <f>SUM(F12:F18)</f>
        <v>810</v>
      </c>
      <c r="G19" s="18">
        <f>SUM(G12:G18)</f>
        <v>26.61</v>
      </c>
      <c r="H19" s="18">
        <f>SUM(H12:H18)</f>
        <v>26.15</v>
      </c>
      <c r="I19" s="18">
        <f>SUM(I12:I18)</f>
        <v>100.69999999999999</v>
      </c>
      <c r="J19" s="18">
        <f>SUM(J12:J18)</f>
        <v>715.4</v>
      </c>
      <c r="K19" s="24"/>
      <c r="L19" s="70">
        <f>SUM(L12:L18)</f>
        <v>171.8</v>
      </c>
    </row>
    <row r="20" spans="1:12" ht="15.75" thickBot="1">
      <c r="A20" s="26">
        <f>A6</f>
        <v>1</v>
      </c>
      <c r="B20" s="27">
        <f>B6</f>
        <v>1</v>
      </c>
      <c r="C20" s="173" t="s">
        <v>4</v>
      </c>
      <c r="D20" s="174"/>
      <c r="E20" s="28"/>
      <c r="F20" s="29">
        <f>F11+F19</f>
        <v>1335</v>
      </c>
      <c r="G20" s="65">
        <f>G11+G19</f>
        <v>42.32</v>
      </c>
      <c r="H20" s="65">
        <f>H11+H19</f>
        <v>45.35</v>
      </c>
      <c r="I20" s="65">
        <f>I11+I19</f>
        <v>174.41</v>
      </c>
      <c r="J20" s="65">
        <f>J11+J19</f>
        <v>1229.8</v>
      </c>
      <c r="K20" s="29"/>
      <c r="L20" s="92">
        <f>L11+L19</f>
        <v>286.3</v>
      </c>
    </row>
    <row r="21" spans="1:12" ht="15">
      <c r="A21" s="13">
        <v>1</v>
      </c>
      <c r="B21" s="14">
        <v>2</v>
      </c>
      <c r="C21" s="21" t="s">
        <v>18</v>
      </c>
      <c r="D21" s="5" t="s">
        <v>19</v>
      </c>
      <c r="E21" s="42" t="s">
        <v>65</v>
      </c>
      <c r="F21" s="48">
        <v>155</v>
      </c>
      <c r="G21" s="52">
        <v>12.52</v>
      </c>
      <c r="H21" s="52">
        <v>13.87</v>
      </c>
      <c r="I21" s="52">
        <v>29.8</v>
      </c>
      <c r="J21" s="52">
        <v>331.6</v>
      </c>
      <c r="K21" s="87" t="s">
        <v>66</v>
      </c>
      <c r="L21" s="90">
        <v>57</v>
      </c>
    </row>
    <row r="22" spans="1:12" ht="15">
      <c r="A22" s="13"/>
      <c r="B22" s="14"/>
      <c r="C22" s="10"/>
      <c r="D22" s="6" t="s">
        <v>20</v>
      </c>
      <c r="E22" s="42" t="s">
        <v>67</v>
      </c>
      <c r="F22" s="48">
        <v>200</v>
      </c>
      <c r="G22" s="51">
        <v>0.28999999999999998</v>
      </c>
      <c r="H22" s="51">
        <v>0.1</v>
      </c>
      <c r="I22" s="51">
        <v>14.69</v>
      </c>
      <c r="J22" s="51">
        <v>59.9</v>
      </c>
      <c r="K22" s="87" t="s">
        <v>68</v>
      </c>
      <c r="L22" s="90">
        <v>7</v>
      </c>
    </row>
    <row r="23" spans="1:12" ht="15">
      <c r="A23" s="13"/>
      <c r="B23" s="14"/>
      <c r="C23" s="10"/>
      <c r="D23" s="6" t="s">
        <v>21</v>
      </c>
      <c r="E23" s="42" t="s">
        <v>62</v>
      </c>
      <c r="F23" s="48">
        <v>25</v>
      </c>
      <c r="G23" s="66">
        <v>2</v>
      </c>
      <c r="H23" s="66">
        <v>1.1599999999999999</v>
      </c>
      <c r="I23" s="66">
        <v>12.99</v>
      </c>
      <c r="J23" s="66">
        <v>68</v>
      </c>
      <c r="K23" s="87" t="s">
        <v>69</v>
      </c>
      <c r="L23" s="90">
        <v>2.5</v>
      </c>
    </row>
    <row r="24" spans="1:12" ht="15">
      <c r="A24" s="13"/>
      <c r="B24" s="14"/>
      <c r="C24" s="10"/>
      <c r="D24" s="6" t="s">
        <v>22</v>
      </c>
      <c r="E24" s="42" t="s">
        <v>70</v>
      </c>
      <c r="F24" s="48">
        <v>100</v>
      </c>
      <c r="G24" s="51">
        <v>0.4</v>
      </c>
      <c r="H24" s="51">
        <v>0.4</v>
      </c>
      <c r="I24" s="51">
        <v>9.8000000000000007</v>
      </c>
      <c r="J24" s="51">
        <v>44.4</v>
      </c>
      <c r="K24" s="87" t="s">
        <v>71</v>
      </c>
      <c r="L24" s="90">
        <v>40</v>
      </c>
    </row>
    <row r="25" spans="1:12" ht="15">
      <c r="A25" s="13"/>
      <c r="B25" s="14"/>
      <c r="C25" s="10"/>
      <c r="D25" s="97" t="s">
        <v>177</v>
      </c>
      <c r="E25" s="42" t="s">
        <v>72</v>
      </c>
      <c r="F25" s="48">
        <v>20</v>
      </c>
      <c r="G25" s="67">
        <v>1.44</v>
      </c>
      <c r="H25" s="67">
        <v>2.23</v>
      </c>
      <c r="I25" s="67">
        <v>9.8000000000000007</v>
      </c>
      <c r="J25" s="54">
        <v>62</v>
      </c>
      <c r="K25" s="91" t="s">
        <v>73</v>
      </c>
      <c r="L25" s="90">
        <v>8</v>
      </c>
    </row>
    <row r="26" spans="1:12" ht="15.75" thickBot="1">
      <c r="A26" s="15"/>
      <c r="B26" s="16"/>
      <c r="C26" s="7"/>
      <c r="D26" s="17" t="s">
        <v>31</v>
      </c>
      <c r="E26" s="8"/>
      <c r="F26" s="18">
        <f>SUM(F21:F25)</f>
        <v>500</v>
      </c>
      <c r="G26" s="68">
        <f>SUM(G21:G25)</f>
        <v>16.649999999999999</v>
      </c>
      <c r="H26" s="68">
        <f>SUM(H21:H25)</f>
        <v>17.759999999999998</v>
      </c>
      <c r="I26" s="68">
        <f>SUM(I21:I25)</f>
        <v>77.08</v>
      </c>
      <c r="J26" s="68">
        <f>SUM(J21:J25)</f>
        <v>565.9</v>
      </c>
      <c r="K26" s="24"/>
      <c r="L26" s="70">
        <f>SUM(L21:L25)</f>
        <v>114.5</v>
      </c>
    </row>
    <row r="27" spans="1:12" ht="15">
      <c r="A27" s="12">
        <f>A21</f>
        <v>1</v>
      </c>
      <c r="B27" s="12">
        <f>B21</f>
        <v>2</v>
      </c>
      <c r="C27" s="9" t="s">
        <v>23</v>
      </c>
      <c r="D27" s="6" t="s">
        <v>24</v>
      </c>
      <c r="E27" s="125" t="s">
        <v>172</v>
      </c>
      <c r="F27" s="126">
        <v>60</v>
      </c>
      <c r="G27" s="130">
        <v>0.84</v>
      </c>
      <c r="H27" s="130">
        <v>2.41</v>
      </c>
      <c r="I27" s="130">
        <v>4.08</v>
      </c>
      <c r="J27" s="63">
        <v>40.92</v>
      </c>
      <c r="K27" s="131" t="s">
        <v>173</v>
      </c>
      <c r="L27" s="132">
        <v>11</v>
      </c>
    </row>
    <row r="28" spans="1:12" ht="25.5">
      <c r="A28" s="13"/>
      <c r="B28" s="14"/>
      <c r="C28" s="10"/>
      <c r="D28" s="6" t="s">
        <v>25</v>
      </c>
      <c r="E28" s="42" t="s">
        <v>74</v>
      </c>
      <c r="F28" s="48">
        <v>210</v>
      </c>
      <c r="G28" s="67">
        <v>3.46</v>
      </c>
      <c r="H28" s="67">
        <v>4.63</v>
      </c>
      <c r="I28" s="67">
        <v>9.7100000000000009</v>
      </c>
      <c r="J28" s="54">
        <v>93.3</v>
      </c>
      <c r="K28" s="58" t="s">
        <v>75</v>
      </c>
      <c r="L28" s="69">
        <v>32</v>
      </c>
    </row>
    <row r="29" spans="1:12" ht="15">
      <c r="A29" s="13"/>
      <c r="B29" s="14"/>
      <c r="C29" s="10"/>
      <c r="D29" s="6" t="s">
        <v>26</v>
      </c>
      <c r="E29" s="42" t="s">
        <v>76</v>
      </c>
      <c r="F29" s="48">
        <v>90</v>
      </c>
      <c r="G29" s="60">
        <v>7.4</v>
      </c>
      <c r="H29" s="60">
        <v>10.5</v>
      </c>
      <c r="I29" s="60">
        <v>3.64</v>
      </c>
      <c r="J29" s="61">
        <v>133.18</v>
      </c>
      <c r="K29" s="58" t="s">
        <v>77</v>
      </c>
      <c r="L29" s="69">
        <v>78.8</v>
      </c>
    </row>
    <row r="30" spans="1:12" ht="15">
      <c r="A30" s="13"/>
      <c r="B30" s="14"/>
      <c r="C30" s="10"/>
      <c r="D30" s="6" t="s">
        <v>27</v>
      </c>
      <c r="E30" s="42" t="s">
        <v>78</v>
      </c>
      <c r="F30" s="48">
        <v>150</v>
      </c>
      <c r="G30" s="54">
        <v>5.5</v>
      </c>
      <c r="H30" s="54">
        <v>4.8</v>
      </c>
      <c r="I30" s="54">
        <v>31.3</v>
      </c>
      <c r="J30" s="54">
        <v>191</v>
      </c>
      <c r="K30" s="58" t="s">
        <v>79</v>
      </c>
      <c r="L30" s="69">
        <v>20</v>
      </c>
    </row>
    <row r="31" spans="1:12" ht="15">
      <c r="A31" s="13"/>
      <c r="B31" s="14"/>
      <c r="C31" s="10"/>
      <c r="D31" s="6" t="s">
        <v>28</v>
      </c>
      <c r="E31" s="42" t="s">
        <v>80</v>
      </c>
      <c r="F31" s="48">
        <v>200</v>
      </c>
      <c r="G31" s="54">
        <v>0.6</v>
      </c>
      <c r="H31" s="54">
        <v>0.1</v>
      </c>
      <c r="I31" s="54">
        <v>23.5</v>
      </c>
      <c r="J31" s="54">
        <v>97.2</v>
      </c>
      <c r="K31" s="58" t="s">
        <v>81</v>
      </c>
      <c r="L31" s="69">
        <v>20</v>
      </c>
    </row>
    <row r="32" spans="1:12" ht="15">
      <c r="A32" s="13"/>
      <c r="B32" s="14"/>
      <c r="C32" s="10"/>
      <c r="D32" s="6" t="s">
        <v>29</v>
      </c>
      <c r="E32" s="42" t="s">
        <v>62</v>
      </c>
      <c r="F32" s="48">
        <v>50</v>
      </c>
      <c r="G32" s="63">
        <v>4</v>
      </c>
      <c r="H32" s="63">
        <v>2.3199999999999998</v>
      </c>
      <c r="I32" s="63">
        <v>25.98</v>
      </c>
      <c r="J32" s="63">
        <v>136</v>
      </c>
      <c r="K32" s="58" t="s">
        <v>61</v>
      </c>
      <c r="L32" s="69">
        <v>5</v>
      </c>
    </row>
    <row r="33" spans="1:12" ht="15">
      <c r="A33" s="13"/>
      <c r="B33" s="14"/>
      <c r="C33" s="10"/>
      <c r="D33" s="6" t="s">
        <v>30</v>
      </c>
      <c r="E33" s="42" t="s">
        <v>59</v>
      </c>
      <c r="F33" s="48">
        <v>40</v>
      </c>
      <c r="G33" s="54">
        <v>3.2</v>
      </c>
      <c r="H33" s="54">
        <v>1.7</v>
      </c>
      <c r="I33" s="54">
        <v>20.399999999999999</v>
      </c>
      <c r="J33" s="54">
        <v>92</v>
      </c>
      <c r="K33" s="58" t="s">
        <v>60</v>
      </c>
      <c r="L33" s="69">
        <v>5</v>
      </c>
    </row>
    <row r="34" spans="1:12" ht="15">
      <c r="A34" s="15"/>
      <c r="B34" s="16"/>
      <c r="C34" s="7"/>
      <c r="D34" s="17" t="s">
        <v>31</v>
      </c>
      <c r="E34" s="8"/>
      <c r="F34" s="18">
        <f>SUM(F27:F33)</f>
        <v>800</v>
      </c>
      <c r="G34" s="18">
        <f>SUM(G27:G33)</f>
        <v>25</v>
      </c>
      <c r="H34" s="18">
        <f>SUM(H27:H33)</f>
        <v>26.46</v>
      </c>
      <c r="I34" s="18">
        <f>SUM(I27:I33)</f>
        <v>118.61000000000001</v>
      </c>
      <c r="J34" s="18">
        <f>SUM(J27:J33)</f>
        <v>783.6</v>
      </c>
      <c r="K34" s="24"/>
      <c r="L34" s="70">
        <f>SUM(L27:L33)</f>
        <v>171.8</v>
      </c>
    </row>
    <row r="35" spans="1:12" ht="15.75" customHeight="1" thickBot="1">
      <c r="A35" s="30">
        <f>A21</f>
        <v>1</v>
      </c>
      <c r="B35" s="30">
        <f>B21</f>
        <v>2</v>
      </c>
      <c r="C35" s="173" t="s">
        <v>4</v>
      </c>
      <c r="D35" s="174"/>
      <c r="E35" s="28"/>
      <c r="F35" s="29">
        <f>F26+F34</f>
        <v>1300</v>
      </c>
      <c r="G35" s="65">
        <f>G26+G34</f>
        <v>41.65</v>
      </c>
      <c r="H35" s="65">
        <f>H26+H34</f>
        <v>44.22</v>
      </c>
      <c r="I35" s="65">
        <f>I26+I34</f>
        <v>195.69</v>
      </c>
      <c r="J35" s="65">
        <f>J26+J34</f>
        <v>1349.5</v>
      </c>
      <c r="K35" s="29"/>
      <c r="L35" s="72">
        <f>L26+L34</f>
        <v>286.3</v>
      </c>
    </row>
    <row r="36" spans="1:12" ht="15">
      <c r="A36" s="19">
        <v>1</v>
      </c>
      <c r="B36" s="20">
        <v>3</v>
      </c>
      <c r="C36" s="21" t="s">
        <v>18</v>
      </c>
      <c r="D36" s="5" t="s">
        <v>19</v>
      </c>
      <c r="E36" s="42" t="s">
        <v>63</v>
      </c>
      <c r="F36" s="48">
        <v>150</v>
      </c>
      <c r="G36" s="52">
        <v>5</v>
      </c>
      <c r="H36" s="52">
        <v>6.2</v>
      </c>
      <c r="I36" s="52">
        <v>25.94</v>
      </c>
      <c r="J36" s="52">
        <v>175.37</v>
      </c>
      <c r="K36" s="58" t="s">
        <v>64</v>
      </c>
      <c r="L36" s="93">
        <v>10.5</v>
      </c>
    </row>
    <row r="37" spans="1:12" ht="15">
      <c r="A37" s="22"/>
      <c r="B37" s="14"/>
      <c r="C37" s="10"/>
      <c r="D37" s="6" t="s">
        <v>20</v>
      </c>
      <c r="E37" s="42" t="s">
        <v>45</v>
      </c>
      <c r="F37" s="48">
        <v>200</v>
      </c>
      <c r="G37" s="52">
        <v>0.2</v>
      </c>
      <c r="H37" s="52">
        <v>0.1</v>
      </c>
      <c r="I37" s="52">
        <v>15</v>
      </c>
      <c r="J37" s="52">
        <v>60</v>
      </c>
      <c r="K37" s="58" t="s">
        <v>41</v>
      </c>
      <c r="L37" s="69">
        <v>5</v>
      </c>
    </row>
    <row r="38" spans="1:12" ht="15">
      <c r="A38" s="22"/>
      <c r="B38" s="14"/>
      <c r="C38" s="10"/>
      <c r="D38" s="6" t="s">
        <v>21</v>
      </c>
      <c r="E38" s="42" t="s">
        <v>82</v>
      </c>
      <c r="F38" s="48">
        <v>40</v>
      </c>
      <c r="G38" s="52">
        <v>4.3099999999999996</v>
      </c>
      <c r="H38" s="52">
        <v>4.29</v>
      </c>
      <c r="I38" s="52">
        <v>13.56</v>
      </c>
      <c r="J38" s="52">
        <v>105.87</v>
      </c>
      <c r="K38" s="64" t="s">
        <v>83</v>
      </c>
      <c r="L38" s="69">
        <v>14</v>
      </c>
    </row>
    <row r="39" spans="1:12" ht="15">
      <c r="A39" s="22"/>
      <c r="B39" s="14"/>
      <c r="C39" s="10"/>
      <c r="D39" s="6" t="s">
        <v>22</v>
      </c>
      <c r="E39" s="42" t="s">
        <v>84</v>
      </c>
      <c r="F39" s="48">
        <v>100</v>
      </c>
      <c r="G39" s="52">
        <v>0.4</v>
      </c>
      <c r="H39" s="52">
        <v>0.3</v>
      </c>
      <c r="I39" s="52">
        <v>10.3</v>
      </c>
      <c r="J39" s="52">
        <v>47</v>
      </c>
      <c r="K39" s="58" t="s">
        <v>71</v>
      </c>
      <c r="L39" s="69">
        <v>40</v>
      </c>
    </row>
    <row r="40" spans="1:12" ht="15">
      <c r="A40" s="22"/>
      <c r="B40" s="14"/>
      <c r="C40" s="10"/>
      <c r="D40" s="98" t="s">
        <v>178</v>
      </c>
      <c r="E40" s="42" t="s">
        <v>85</v>
      </c>
      <c r="F40" s="48">
        <v>200</v>
      </c>
      <c r="G40" s="52">
        <v>5.92</v>
      </c>
      <c r="H40" s="52">
        <v>5.08</v>
      </c>
      <c r="I40" s="52">
        <v>9.3800000000000008</v>
      </c>
      <c r="J40" s="52">
        <v>107.56</v>
      </c>
      <c r="K40" s="58" t="s">
        <v>86</v>
      </c>
      <c r="L40" s="69">
        <v>45</v>
      </c>
    </row>
    <row r="41" spans="1:12" ht="15.75" thickBot="1">
      <c r="A41" s="23"/>
      <c r="B41" s="16"/>
      <c r="C41" s="7"/>
      <c r="D41" s="17" t="s">
        <v>31</v>
      </c>
      <c r="E41" s="8"/>
      <c r="F41" s="18">
        <f>SUM(F36:F40)</f>
        <v>690</v>
      </c>
      <c r="G41" s="59">
        <f>SUM(G36:G40)</f>
        <v>15.83</v>
      </c>
      <c r="H41" s="59">
        <f>SUM(H36:H40)</f>
        <v>15.97</v>
      </c>
      <c r="I41" s="59">
        <f>SUM(I36:I40)</f>
        <v>74.179999999999993</v>
      </c>
      <c r="J41" s="59">
        <f>SUM(J36:J40)</f>
        <v>495.8</v>
      </c>
      <c r="K41" s="24"/>
      <c r="L41" s="70">
        <f>SUM(L36:L40)</f>
        <v>114.5</v>
      </c>
    </row>
    <row r="42" spans="1:12" ht="15">
      <c r="A42" s="25">
        <f>A36</f>
        <v>1</v>
      </c>
      <c r="B42" s="12">
        <f>B36</f>
        <v>3</v>
      </c>
      <c r="C42" s="9" t="s">
        <v>23</v>
      </c>
      <c r="D42" s="6" t="s">
        <v>24</v>
      </c>
      <c r="E42" s="43" t="s">
        <v>87</v>
      </c>
      <c r="F42" s="57">
        <v>60</v>
      </c>
      <c r="G42" s="60">
        <v>0.96</v>
      </c>
      <c r="H42" s="60">
        <v>3.06</v>
      </c>
      <c r="I42" s="60">
        <v>4.62</v>
      </c>
      <c r="J42" s="61">
        <v>49.8</v>
      </c>
      <c r="K42" s="58" t="s">
        <v>88</v>
      </c>
      <c r="L42" s="69">
        <v>20</v>
      </c>
    </row>
    <row r="43" spans="1:12" ht="15">
      <c r="A43" s="22"/>
      <c r="B43" s="14"/>
      <c r="C43" s="10"/>
      <c r="D43" s="6" t="s">
        <v>25</v>
      </c>
      <c r="E43" s="42" t="s">
        <v>89</v>
      </c>
      <c r="F43" s="48">
        <v>205</v>
      </c>
      <c r="G43" s="61">
        <v>5.27</v>
      </c>
      <c r="H43" s="61">
        <v>3.74</v>
      </c>
      <c r="I43" s="61">
        <v>15.1</v>
      </c>
      <c r="J43" s="61">
        <v>114.02</v>
      </c>
      <c r="K43" s="58" t="s">
        <v>90</v>
      </c>
      <c r="L43" s="69">
        <v>30</v>
      </c>
    </row>
    <row r="44" spans="1:12" ht="15">
      <c r="A44" s="22"/>
      <c r="B44" s="14"/>
      <c r="C44" s="10"/>
      <c r="D44" s="6" t="s">
        <v>26</v>
      </c>
      <c r="E44" s="42" t="s">
        <v>91</v>
      </c>
      <c r="F44" s="48">
        <v>90</v>
      </c>
      <c r="G44" s="60">
        <v>9.84</v>
      </c>
      <c r="H44" s="60">
        <v>5.6</v>
      </c>
      <c r="I44" s="60">
        <v>8.9499999999999993</v>
      </c>
      <c r="J44" s="61">
        <v>144.72999999999999</v>
      </c>
      <c r="K44" s="58" t="s">
        <v>92</v>
      </c>
      <c r="L44" s="69">
        <v>61.8</v>
      </c>
    </row>
    <row r="45" spans="1:12" ht="15">
      <c r="A45" s="22"/>
      <c r="B45" s="14"/>
      <c r="C45" s="10"/>
      <c r="D45" s="6" t="s">
        <v>27</v>
      </c>
      <c r="E45" s="42" t="s">
        <v>93</v>
      </c>
      <c r="F45" s="48">
        <v>150</v>
      </c>
      <c r="G45" s="61">
        <v>2.9</v>
      </c>
      <c r="H45" s="61">
        <v>7.43</v>
      </c>
      <c r="I45" s="61">
        <v>17.059999999999999</v>
      </c>
      <c r="J45" s="61">
        <v>146.69999999999999</v>
      </c>
      <c r="K45" s="58" t="s">
        <v>94</v>
      </c>
      <c r="L45" s="69">
        <v>20</v>
      </c>
    </row>
    <row r="46" spans="1:12" ht="15">
      <c r="A46" s="22"/>
      <c r="B46" s="14"/>
      <c r="C46" s="10"/>
      <c r="D46" s="6" t="s">
        <v>28</v>
      </c>
      <c r="E46" s="42" t="s">
        <v>95</v>
      </c>
      <c r="F46" s="48">
        <v>200</v>
      </c>
      <c r="G46" s="61">
        <v>0.2</v>
      </c>
      <c r="H46" s="61">
        <v>0.2</v>
      </c>
      <c r="I46" s="61">
        <v>20.100000000000001</v>
      </c>
      <c r="J46" s="61">
        <v>87.8</v>
      </c>
      <c r="K46" s="58" t="s">
        <v>96</v>
      </c>
      <c r="L46" s="69">
        <v>30</v>
      </c>
    </row>
    <row r="47" spans="1:12" ht="15">
      <c r="A47" s="22"/>
      <c r="B47" s="14"/>
      <c r="C47" s="10"/>
      <c r="D47" s="6" t="s">
        <v>29</v>
      </c>
      <c r="E47" s="42" t="s">
        <v>62</v>
      </c>
      <c r="F47" s="48">
        <v>50</v>
      </c>
      <c r="G47" s="73">
        <v>4</v>
      </c>
      <c r="H47" s="73">
        <v>2.3199999999999998</v>
      </c>
      <c r="I47" s="73">
        <v>25.98</v>
      </c>
      <c r="J47" s="73">
        <v>136</v>
      </c>
      <c r="K47" s="58" t="s">
        <v>61</v>
      </c>
      <c r="L47" s="69">
        <v>5</v>
      </c>
    </row>
    <row r="48" spans="1:12" ht="15">
      <c r="A48" s="22"/>
      <c r="B48" s="14"/>
      <c r="C48" s="10"/>
      <c r="D48" s="6" t="s">
        <v>30</v>
      </c>
      <c r="E48" s="42" t="s">
        <v>59</v>
      </c>
      <c r="F48" s="48">
        <v>40</v>
      </c>
      <c r="G48" s="54">
        <v>3.2</v>
      </c>
      <c r="H48" s="54">
        <v>1.7</v>
      </c>
      <c r="I48" s="54">
        <v>20.399999999999999</v>
      </c>
      <c r="J48" s="54">
        <v>92</v>
      </c>
      <c r="K48" s="58" t="s">
        <v>60</v>
      </c>
      <c r="L48" s="69">
        <v>5</v>
      </c>
    </row>
    <row r="49" spans="1:12" ht="15">
      <c r="A49" s="23"/>
      <c r="B49" s="16"/>
      <c r="C49" s="7"/>
      <c r="D49" s="17" t="s">
        <v>31</v>
      </c>
      <c r="E49" s="8"/>
      <c r="F49" s="18">
        <f>SUM(F42:F48)</f>
        <v>795</v>
      </c>
      <c r="G49" s="18">
        <f>SUM(G42:G48)</f>
        <v>26.369999999999997</v>
      </c>
      <c r="H49" s="18">
        <f>SUM(H42:H48)</f>
        <v>24.049999999999997</v>
      </c>
      <c r="I49" s="18">
        <f>SUM(I42:I48)</f>
        <v>112.21000000000001</v>
      </c>
      <c r="J49" s="18">
        <f>SUM(J42:J48)</f>
        <v>771.05</v>
      </c>
      <c r="K49" s="24"/>
      <c r="L49" s="70">
        <f>SUM(L42:L48)</f>
        <v>171.8</v>
      </c>
    </row>
    <row r="50" spans="1:12" ht="15.75" customHeight="1" thickBot="1">
      <c r="A50" s="26">
        <f>A36</f>
        <v>1</v>
      </c>
      <c r="B50" s="27">
        <f>B36</f>
        <v>3</v>
      </c>
      <c r="C50" s="173" t="s">
        <v>4</v>
      </c>
      <c r="D50" s="174"/>
      <c r="E50" s="28"/>
      <c r="F50" s="29">
        <f>F41+F49</f>
        <v>1485</v>
      </c>
      <c r="G50" s="65">
        <f>G41+G49</f>
        <v>42.199999999999996</v>
      </c>
      <c r="H50" s="65">
        <f>H41+H49</f>
        <v>40.019999999999996</v>
      </c>
      <c r="I50" s="65">
        <f>I41+I49</f>
        <v>186.39</v>
      </c>
      <c r="J50" s="65">
        <f>J41+J49</f>
        <v>1266.8499999999999</v>
      </c>
      <c r="K50" s="29"/>
      <c r="L50" s="72">
        <f>L41+L49</f>
        <v>286.3</v>
      </c>
    </row>
    <row r="51" spans="1:12" ht="15">
      <c r="A51" s="19">
        <v>1</v>
      </c>
      <c r="B51" s="20">
        <v>4</v>
      </c>
      <c r="C51" s="21" t="s">
        <v>18</v>
      </c>
      <c r="D51" s="5" t="s">
        <v>19</v>
      </c>
      <c r="E51" s="42" t="s">
        <v>97</v>
      </c>
      <c r="F51" s="48">
        <v>150</v>
      </c>
      <c r="G51" s="52">
        <v>9.07</v>
      </c>
      <c r="H51" s="52">
        <v>7.92</v>
      </c>
      <c r="I51" s="52">
        <v>26.3</v>
      </c>
      <c r="J51" s="52">
        <v>174.3</v>
      </c>
      <c r="K51" s="58" t="s">
        <v>98</v>
      </c>
      <c r="L51" s="93">
        <v>15.5</v>
      </c>
    </row>
    <row r="52" spans="1:12" ht="15">
      <c r="A52" s="22"/>
      <c r="B52" s="14"/>
      <c r="C52" s="10"/>
      <c r="D52" s="6" t="s">
        <v>20</v>
      </c>
      <c r="E52" s="42" t="s">
        <v>67</v>
      </c>
      <c r="F52" s="48">
        <v>200</v>
      </c>
      <c r="G52" s="51">
        <v>0.28999999999999998</v>
      </c>
      <c r="H52" s="51">
        <v>0.1</v>
      </c>
      <c r="I52" s="51">
        <v>14.69</v>
      </c>
      <c r="J52" s="51">
        <v>59.9</v>
      </c>
      <c r="K52" s="58" t="s">
        <v>68</v>
      </c>
      <c r="L52" s="69">
        <v>7</v>
      </c>
    </row>
    <row r="53" spans="1:12" ht="15">
      <c r="A53" s="22"/>
      <c r="B53" s="14"/>
      <c r="C53" s="10"/>
      <c r="D53" s="6" t="s">
        <v>21</v>
      </c>
      <c r="E53" s="42" t="s">
        <v>42</v>
      </c>
      <c r="F53" s="48">
        <v>25</v>
      </c>
      <c r="G53" s="51">
        <v>2</v>
      </c>
      <c r="H53" s="51">
        <v>7.64</v>
      </c>
      <c r="I53" s="51">
        <v>12.82</v>
      </c>
      <c r="J53" s="51">
        <v>138.69999999999999</v>
      </c>
      <c r="K53" s="64" t="s">
        <v>99</v>
      </c>
      <c r="L53" s="69">
        <v>22</v>
      </c>
    </row>
    <row r="54" spans="1:12" ht="15">
      <c r="A54" s="22"/>
      <c r="B54" s="14"/>
      <c r="C54" s="10"/>
      <c r="D54" s="6" t="s">
        <v>22</v>
      </c>
      <c r="E54" s="42" t="s">
        <v>100</v>
      </c>
      <c r="F54" s="48">
        <v>100</v>
      </c>
      <c r="G54" s="51">
        <v>0.4</v>
      </c>
      <c r="H54" s="51">
        <v>0.4</v>
      </c>
      <c r="I54" s="51">
        <v>9.8000000000000007</v>
      </c>
      <c r="J54" s="51">
        <v>44.4</v>
      </c>
      <c r="K54" s="58" t="s">
        <v>71</v>
      </c>
      <c r="L54" s="69">
        <v>40</v>
      </c>
    </row>
    <row r="55" spans="1:12" ht="24" customHeight="1">
      <c r="A55" s="22"/>
      <c r="B55" s="14"/>
      <c r="C55" s="10"/>
      <c r="D55" s="98" t="s">
        <v>178</v>
      </c>
      <c r="E55" s="42" t="s">
        <v>101</v>
      </c>
      <c r="F55" s="48">
        <v>150</v>
      </c>
      <c r="G55" s="52">
        <v>4.0999999999999996</v>
      </c>
      <c r="H55" s="52">
        <v>2.5</v>
      </c>
      <c r="I55" s="52">
        <v>4.9000000000000004</v>
      </c>
      <c r="J55" s="52">
        <v>87</v>
      </c>
      <c r="K55" s="58" t="s">
        <v>102</v>
      </c>
      <c r="L55" s="69">
        <v>30</v>
      </c>
    </row>
    <row r="56" spans="1:12" ht="15.75" thickBot="1">
      <c r="A56" s="23"/>
      <c r="B56" s="16"/>
      <c r="C56" s="7"/>
      <c r="D56" s="17" t="s">
        <v>31</v>
      </c>
      <c r="E56" s="8"/>
      <c r="F56" s="18">
        <f>SUM(F51:F55)</f>
        <v>625</v>
      </c>
      <c r="G56" s="59">
        <f>SUM(G51:G55)</f>
        <v>15.86</v>
      </c>
      <c r="H56" s="59">
        <f>SUM(H51:H55)</f>
        <v>18.559999999999999</v>
      </c>
      <c r="I56" s="59">
        <f>SUM(I51:I55)</f>
        <v>68.510000000000005</v>
      </c>
      <c r="J56" s="59">
        <f>SUM(J51:J55)</f>
        <v>504.29999999999995</v>
      </c>
      <c r="K56" s="24"/>
      <c r="L56" s="70">
        <f>SUM(L51:L55)</f>
        <v>114.5</v>
      </c>
    </row>
    <row r="57" spans="1:12" ht="15">
      <c r="A57" s="25">
        <f>A51</f>
        <v>1</v>
      </c>
      <c r="B57" s="12">
        <f>B51</f>
        <v>4</v>
      </c>
      <c r="C57" s="9" t="s">
        <v>23</v>
      </c>
      <c r="D57" s="6" t="s">
        <v>24</v>
      </c>
      <c r="E57" s="43" t="s">
        <v>103</v>
      </c>
      <c r="F57" s="57">
        <v>80</v>
      </c>
      <c r="G57" s="60">
        <v>2.95</v>
      </c>
      <c r="H57" s="60">
        <v>7</v>
      </c>
      <c r="I57" s="60">
        <v>3.6</v>
      </c>
      <c r="J57" s="61">
        <v>100</v>
      </c>
      <c r="K57" s="58" t="s">
        <v>104</v>
      </c>
      <c r="L57" s="69">
        <v>17.8</v>
      </c>
    </row>
    <row r="58" spans="1:12" ht="25.5">
      <c r="A58" s="22"/>
      <c r="B58" s="14"/>
      <c r="C58" s="10"/>
      <c r="D58" s="6" t="s">
        <v>25</v>
      </c>
      <c r="E58" s="42" t="s">
        <v>105</v>
      </c>
      <c r="F58" s="48">
        <v>205</v>
      </c>
      <c r="G58" s="61">
        <v>4.07</v>
      </c>
      <c r="H58" s="61">
        <v>2.2400000000000002</v>
      </c>
      <c r="I58" s="61">
        <v>15.74</v>
      </c>
      <c r="J58" s="61">
        <v>94.6</v>
      </c>
      <c r="K58" s="58" t="s">
        <v>106</v>
      </c>
      <c r="L58" s="69">
        <v>30</v>
      </c>
    </row>
    <row r="59" spans="1:12" ht="15">
      <c r="A59" s="22"/>
      <c r="B59" s="14"/>
      <c r="C59" s="10"/>
      <c r="D59" s="6" t="s">
        <v>26</v>
      </c>
      <c r="E59" s="42" t="s">
        <v>107</v>
      </c>
      <c r="F59" s="48">
        <v>120</v>
      </c>
      <c r="G59" s="60">
        <v>8.17</v>
      </c>
      <c r="H59" s="60">
        <v>6.85</v>
      </c>
      <c r="I59" s="60">
        <v>9.44</v>
      </c>
      <c r="J59" s="61">
        <v>151.76</v>
      </c>
      <c r="K59" s="58" t="s">
        <v>108</v>
      </c>
      <c r="L59" s="69">
        <v>44</v>
      </c>
    </row>
    <row r="60" spans="1:12" ht="15">
      <c r="A60" s="22"/>
      <c r="B60" s="14"/>
      <c r="C60" s="10"/>
      <c r="D60" s="6" t="s">
        <v>27</v>
      </c>
      <c r="E60" s="42" t="s">
        <v>109</v>
      </c>
      <c r="F60" s="48">
        <v>150</v>
      </c>
      <c r="G60" s="56">
        <v>2.9</v>
      </c>
      <c r="H60" s="56">
        <v>4.7</v>
      </c>
      <c r="I60" s="56">
        <v>23.5</v>
      </c>
      <c r="J60" s="54">
        <v>148</v>
      </c>
      <c r="K60" s="58" t="s">
        <v>110</v>
      </c>
      <c r="L60" s="69">
        <v>40</v>
      </c>
    </row>
    <row r="61" spans="1:12" ht="15">
      <c r="A61" s="22"/>
      <c r="B61" s="14"/>
      <c r="C61" s="10"/>
      <c r="D61" s="6" t="s">
        <v>28</v>
      </c>
      <c r="E61" s="42" t="s">
        <v>111</v>
      </c>
      <c r="F61" s="48">
        <v>200</v>
      </c>
      <c r="G61" s="61">
        <v>1</v>
      </c>
      <c r="H61" s="61">
        <v>0.2</v>
      </c>
      <c r="I61" s="61">
        <v>15</v>
      </c>
      <c r="J61" s="61">
        <v>76</v>
      </c>
      <c r="K61" s="58" t="s">
        <v>112</v>
      </c>
      <c r="L61" s="69">
        <v>30</v>
      </c>
    </row>
    <row r="62" spans="1:12" ht="15">
      <c r="A62" s="22"/>
      <c r="B62" s="14"/>
      <c r="C62" s="10"/>
      <c r="D62" s="6" t="s">
        <v>29</v>
      </c>
      <c r="E62" s="42" t="s">
        <v>62</v>
      </c>
      <c r="F62" s="48">
        <v>50</v>
      </c>
      <c r="G62" s="73">
        <v>4</v>
      </c>
      <c r="H62" s="73">
        <v>2.3199999999999998</v>
      </c>
      <c r="I62" s="73">
        <v>25.98</v>
      </c>
      <c r="J62" s="73">
        <v>136</v>
      </c>
      <c r="K62" s="58" t="s">
        <v>61</v>
      </c>
      <c r="L62" s="69">
        <v>5</v>
      </c>
    </row>
    <row r="63" spans="1:12" ht="15">
      <c r="A63" s="22"/>
      <c r="B63" s="14"/>
      <c r="C63" s="10"/>
      <c r="D63" s="6" t="s">
        <v>30</v>
      </c>
      <c r="E63" s="42" t="s">
        <v>59</v>
      </c>
      <c r="F63" s="48">
        <v>40</v>
      </c>
      <c r="G63" s="54">
        <v>3.2</v>
      </c>
      <c r="H63" s="54">
        <v>1.7</v>
      </c>
      <c r="I63" s="54">
        <v>20.399999999999999</v>
      </c>
      <c r="J63" s="54">
        <v>92</v>
      </c>
      <c r="K63" s="58" t="s">
        <v>60</v>
      </c>
      <c r="L63" s="69">
        <v>5</v>
      </c>
    </row>
    <row r="64" spans="1:12" ht="15">
      <c r="A64" s="23"/>
      <c r="B64" s="16"/>
      <c r="C64" s="7"/>
      <c r="D64" s="17" t="s">
        <v>31</v>
      </c>
      <c r="E64" s="8"/>
      <c r="F64" s="18">
        <f>SUM(F57:F63)</f>
        <v>845</v>
      </c>
      <c r="G64" s="18">
        <f>SUM(G57:G63)</f>
        <v>26.29</v>
      </c>
      <c r="H64" s="18">
        <f>SUM(H57:H63)</f>
        <v>25.009999999999998</v>
      </c>
      <c r="I64" s="18">
        <f>SUM(I57:I63)</f>
        <v>113.66</v>
      </c>
      <c r="J64" s="18">
        <f>SUM(J57:J63)</f>
        <v>798.36</v>
      </c>
      <c r="K64" s="24"/>
      <c r="L64" s="70">
        <f>SUM(L57:L63)</f>
        <v>171.8</v>
      </c>
    </row>
    <row r="65" spans="1:12" ht="15.75" customHeight="1" thickBot="1">
      <c r="A65" s="26">
        <f>A51</f>
        <v>1</v>
      </c>
      <c r="B65" s="27">
        <f>B51</f>
        <v>4</v>
      </c>
      <c r="C65" s="173" t="s">
        <v>4</v>
      </c>
      <c r="D65" s="174"/>
      <c r="E65" s="28"/>
      <c r="F65" s="29">
        <f>F56+F64</f>
        <v>1470</v>
      </c>
      <c r="G65" s="65">
        <f>G56+G64</f>
        <v>42.15</v>
      </c>
      <c r="H65" s="65">
        <f>H56+H64</f>
        <v>43.569999999999993</v>
      </c>
      <c r="I65" s="65">
        <f>I56+I64</f>
        <v>182.17000000000002</v>
      </c>
      <c r="J65" s="65">
        <f>J56+J64</f>
        <v>1302.6599999999999</v>
      </c>
      <c r="K65" s="29"/>
      <c r="L65" s="72">
        <f>L56+L64</f>
        <v>286.3</v>
      </c>
    </row>
    <row r="66" spans="1:12" ht="15">
      <c r="A66" s="19">
        <v>1</v>
      </c>
      <c r="B66" s="20">
        <v>5</v>
      </c>
      <c r="C66" s="21" t="s">
        <v>18</v>
      </c>
      <c r="D66" s="5" t="s">
        <v>19</v>
      </c>
      <c r="E66" s="42" t="s">
        <v>113</v>
      </c>
      <c r="F66" s="48">
        <v>175</v>
      </c>
      <c r="G66" s="52">
        <v>12.58</v>
      </c>
      <c r="H66" s="52">
        <v>14.2</v>
      </c>
      <c r="I66" s="52">
        <v>32.6</v>
      </c>
      <c r="J66" s="52">
        <v>303.5</v>
      </c>
      <c r="K66" s="58" t="s">
        <v>114</v>
      </c>
      <c r="L66" s="93">
        <v>51.5</v>
      </c>
    </row>
    <row r="67" spans="1:12" ht="15">
      <c r="A67" s="22"/>
      <c r="B67" s="14"/>
      <c r="C67" s="10"/>
      <c r="D67" s="6" t="s">
        <v>20</v>
      </c>
      <c r="E67" s="42" t="s">
        <v>115</v>
      </c>
      <c r="F67" s="48">
        <v>200</v>
      </c>
      <c r="G67" s="52">
        <v>2.9</v>
      </c>
      <c r="H67" s="52">
        <v>2.5</v>
      </c>
      <c r="I67" s="52">
        <v>24.8</v>
      </c>
      <c r="J67" s="52">
        <v>134</v>
      </c>
      <c r="K67" s="58" t="s">
        <v>116</v>
      </c>
      <c r="L67" s="69">
        <v>8</v>
      </c>
    </row>
    <row r="68" spans="1:12" ht="15">
      <c r="A68" s="22"/>
      <c r="B68" s="14"/>
      <c r="C68" s="10"/>
      <c r="D68" s="6" t="s">
        <v>21</v>
      </c>
      <c r="E68" s="42" t="s">
        <v>117</v>
      </c>
      <c r="F68" s="48">
        <v>45</v>
      </c>
      <c r="G68" s="52">
        <v>2.2000000000000002</v>
      </c>
      <c r="H68" s="52">
        <v>1.2</v>
      </c>
      <c r="I68" s="52">
        <v>16.8</v>
      </c>
      <c r="J68" s="52">
        <v>86.8</v>
      </c>
      <c r="K68" s="58" t="s">
        <v>118</v>
      </c>
      <c r="L68" s="69">
        <v>15</v>
      </c>
    </row>
    <row r="69" spans="1:12" ht="15">
      <c r="A69" s="22"/>
      <c r="B69" s="14"/>
      <c r="C69" s="10"/>
      <c r="D69" s="6" t="s">
        <v>22</v>
      </c>
      <c r="E69" s="42" t="s">
        <v>119</v>
      </c>
      <c r="F69" s="48">
        <v>100</v>
      </c>
      <c r="G69" s="52">
        <v>0.9</v>
      </c>
      <c r="H69" s="52">
        <v>0.2</v>
      </c>
      <c r="I69" s="52">
        <v>8.1</v>
      </c>
      <c r="J69" s="52">
        <v>43</v>
      </c>
      <c r="K69" s="58" t="s">
        <v>44</v>
      </c>
      <c r="L69" s="69">
        <v>40</v>
      </c>
    </row>
    <row r="70" spans="1:12" ht="15.75" thickBot="1">
      <c r="A70" s="23"/>
      <c r="B70" s="16"/>
      <c r="C70" s="7"/>
      <c r="D70" s="17" t="s">
        <v>31</v>
      </c>
      <c r="E70" s="8"/>
      <c r="F70" s="18">
        <f>SUM(F66:F69)</f>
        <v>520</v>
      </c>
      <c r="G70" s="59">
        <f>SUM(G66:G69)</f>
        <v>18.579999999999998</v>
      </c>
      <c r="H70" s="59">
        <f>SUM(H66:H69)</f>
        <v>18.099999999999998</v>
      </c>
      <c r="I70" s="59">
        <f>SUM(I66:I69)</f>
        <v>82.3</v>
      </c>
      <c r="J70" s="59">
        <f>SUM(J66:J69)</f>
        <v>567.29999999999995</v>
      </c>
      <c r="K70" s="24"/>
      <c r="L70" s="70">
        <f>SUM(L66:L69)</f>
        <v>114.5</v>
      </c>
    </row>
    <row r="71" spans="1:12" ht="15">
      <c r="A71" s="25">
        <f>A66</f>
        <v>1</v>
      </c>
      <c r="B71" s="12">
        <f>B66</f>
        <v>5</v>
      </c>
      <c r="C71" s="9" t="s">
        <v>23</v>
      </c>
      <c r="D71" s="6" t="s">
        <v>24</v>
      </c>
      <c r="E71" s="43" t="s">
        <v>120</v>
      </c>
      <c r="F71" s="57">
        <v>60</v>
      </c>
      <c r="G71" s="60">
        <v>0.84</v>
      </c>
      <c r="H71" s="60">
        <v>6.06</v>
      </c>
      <c r="I71" s="60">
        <v>3.96</v>
      </c>
      <c r="J71" s="61">
        <v>66.400000000000006</v>
      </c>
      <c r="K71" s="58" t="s">
        <v>121</v>
      </c>
      <c r="L71" s="69">
        <v>24.8</v>
      </c>
    </row>
    <row r="72" spans="1:12" ht="25.5">
      <c r="A72" s="22"/>
      <c r="B72" s="14"/>
      <c r="C72" s="10"/>
      <c r="D72" s="6" t="s">
        <v>25</v>
      </c>
      <c r="E72" s="42" t="s">
        <v>122</v>
      </c>
      <c r="F72" s="48">
        <v>210</v>
      </c>
      <c r="G72" s="60">
        <v>4.28</v>
      </c>
      <c r="H72" s="60">
        <v>5.22</v>
      </c>
      <c r="I72" s="60">
        <v>17.8</v>
      </c>
      <c r="J72" s="61">
        <v>118.3</v>
      </c>
      <c r="K72" s="58" t="s">
        <v>123</v>
      </c>
      <c r="L72" s="69">
        <v>30</v>
      </c>
    </row>
    <row r="73" spans="1:12" ht="15">
      <c r="A73" s="22"/>
      <c r="B73" s="14"/>
      <c r="C73" s="10"/>
      <c r="D73" s="6" t="s">
        <v>26</v>
      </c>
      <c r="E73" s="42" t="s">
        <v>124</v>
      </c>
      <c r="F73" s="48">
        <v>240</v>
      </c>
      <c r="G73" s="60">
        <v>13.74</v>
      </c>
      <c r="H73" s="60">
        <v>11.53</v>
      </c>
      <c r="I73" s="60">
        <v>22.4</v>
      </c>
      <c r="J73" s="61">
        <v>248.3</v>
      </c>
      <c r="K73" s="58" t="s">
        <v>125</v>
      </c>
      <c r="L73" s="69">
        <v>87</v>
      </c>
    </row>
    <row r="74" spans="1:12" ht="15">
      <c r="A74" s="22"/>
      <c r="B74" s="14"/>
      <c r="C74" s="10"/>
      <c r="D74" s="6" t="s">
        <v>28</v>
      </c>
      <c r="E74" s="42" t="s">
        <v>126</v>
      </c>
      <c r="F74" s="48">
        <v>200</v>
      </c>
      <c r="G74" s="60">
        <v>0.5</v>
      </c>
      <c r="H74" s="60">
        <v>0.1</v>
      </c>
      <c r="I74" s="60">
        <v>24.1</v>
      </c>
      <c r="J74" s="61">
        <v>95.2</v>
      </c>
      <c r="K74" s="58" t="s">
        <v>127</v>
      </c>
      <c r="L74" s="69">
        <v>20</v>
      </c>
    </row>
    <row r="75" spans="1:12" ht="15">
      <c r="A75" s="22"/>
      <c r="B75" s="14"/>
      <c r="C75" s="10"/>
      <c r="D75" s="6" t="s">
        <v>29</v>
      </c>
      <c r="E75" s="42" t="s">
        <v>62</v>
      </c>
      <c r="F75" s="48">
        <v>50</v>
      </c>
      <c r="G75" s="73">
        <v>4</v>
      </c>
      <c r="H75" s="73">
        <v>2.3199999999999998</v>
      </c>
      <c r="I75" s="73">
        <v>25.98</v>
      </c>
      <c r="J75" s="73">
        <v>136</v>
      </c>
      <c r="K75" s="58" t="s">
        <v>61</v>
      </c>
      <c r="L75" s="69">
        <v>5</v>
      </c>
    </row>
    <row r="76" spans="1:12" ht="15">
      <c r="A76" s="22"/>
      <c r="B76" s="14"/>
      <c r="C76" s="10"/>
      <c r="D76" s="6" t="s">
        <v>30</v>
      </c>
      <c r="E76" s="42" t="s">
        <v>59</v>
      </c>
      <c r="F76" s="48">
        <v>40</v>
      </c>
      <c r="G76" s="54">
        <v>3.2</v>
      </c>
      <c r="H76" s="54">
        <v>1.7</v>
      </c>
      <c r="I76" s="54">
        <v>20.399999999999999</v>
      </c>
      <c r="J76" s="54">
        <v>92</v>
      </c>
      <c r="K76" s="58" t="s">
        <v>60</v>
      </c>
      <c r="L76" s="69">
        <v>5</v>
      </c>
    </row>
    <row r="77" spans="1:12" ht="15">
      <c r="A77" s="23"/>
      <c r="B77" s="16"/>
      <c r="C77" s="7"/>
      <c r="D77" s="17" t="s">
        <v>31</v>
      </c>
      <c r="E77" s="8"/>
      <c r="F77" s="18">
        <f>SUM(F71:F76)</f>
        <v>800</v>
      </c>
      <c r="G77" s="18">
        <f>SUM(G71:G76)</f>
        <v>26.56</v>
      </c>
      <c r="H77" s="18">
        <f>SUM(H71:H76)</f>
        <v>26.93</v>
      </c>
      <c r="I77" s="18">
        <f>SUM(I71:I76)</f>
        <v>114.63999999999999</v>
      </c>
      <c r="J77" s="18">
        <f>SUM(J71:J76)</f>
        <v>756.2</v>
      </c>
      <c r="K77" s="24"/>
      <c r="L77" s="70">
        <f>SUM(L71:L76)</f>
        <v>171.8</v>
      </c>
    </row>
    <row r="78" spans="1:12" ht="15.75" customHeight="1" thickBot="1">
      <c r="A78" s="26">
        <f>A66</f>
        <v>1</v>
      </c>
      <c r="B78" s="27">
        <f>B66</f>
        <v>5</v>
      </c>
      <c r="C78" s="173" t="s">
        <v>4</v>
      </c>
      <c r="D78" s="174"/>
      <c r="E78" s="28"/>
      <c r="F78" s="29">
        <f>F70+F77</f>
        <v>1320</v>
      </c>
      <c r="G78" s="65">
        <f>G70+G77</f>
        <v>45.14</v>
      </c>
      <c r="H78" s="65">
        <f>H70+H77</f>
        <v>45.03</v>
      </c>
      <c r="I78" s="65">
        <f>I70+I77</f>
        <v>196.94</v>
      </c>
      <c r="J78" s="65">
        <f>J70+J77</f>
        <v>1323.5</v>
      </c>
      <c r="K78" s="29"/>
      <c r="L78" s="72">
        <f>L70+L77</f>
        <v>286.3</v>
      </c>
    </row>
    <row r="79" spans="1:12" ht="15">
      <c r="A79" s="19">
        <v>2</v>
      </c>
      <c r="B79" s="20">
        <v>1</v>
      </c>
      <c r="C79" s="21" t="s">
        <v>18</v>
      </c>
      <c r="D79" s="5" t="s">
        <v>19</v>
      </c>
      <c r="E79" s="42" t="s">
        <v>128</v>
      </c>
      <c r="F79" s="48">
        <v>150</v>
      </c>
      <c r="G79" s="51">
        <v>8.9600000000000009</v>
      </c>
      <c r="H79" s="51">
        <v>12.37</v>
      </c>
      <c r="I79" s="51">
        <v>29.04</v>
      </c>
      <c r="J79" s="51">
        <v>220.7</v>
      </c>
      <c r="K79" s="58" t="s">
        <v>129</v>
      </c>
      <c r="L79" s="93">
        <v>32</v>
      </c>
    </row>
    <row r="80" spans="1:12" ht="15">
      <c r="A80" s="22"/>
      <c r="B80" s="14"/>
      <c r="C80" s="10"/>
      <c r="D80" s="6" t="s">
        <v>20</v>
      </c>
      <c r="E80" s="42" t="s">
        <v>45</v>
      </c>
      <c r="F80" s="48">
        <v>200</v>
      </c>
      <c r="G80" s="52">
        <v>0.2</v>
      </c>
      <c r="H80" s="52">
        <v>0.1</v>
      </c>
      <c r="I80" s="52">
        <v>15</v>
      </c>
      <c r="J80" s="52">
        <v>60</v>
      </c>
      <c r="K80" s="58" t="s">
        <v>41</v>
      </c>
      <c r="L80" s="69">
        <v>5</v>
      </c>
    </row>
    <row r="81" spans="1:12" ht="15">
      <c r="A81" s="22"/>
      <c r="B81" s="14"/>
      <c r="C81" s="10"/>
      <c r="D81" s="6" t="s">
        <v>21</v>
      </c>
      <c r="E81" s="42" t="s">
        <v>62</v>
      </c>
      <c r="F81" s="48">
        <v>25</v>
      </c>
      <c r="G81" s="66">
        <v>2</v>
      </c>
      <c r="H81" s="66">
        <v>1.1599999999999999</v>
      </c>
      <c r="I81" s="66">
        <v>12.99</v>
      </c>
      <c r="J81" s="66">
        <v>68</v>
      </c>
      <c r="K81" s="58" t="s">
        <v>69</v>
      </c>
      <c r="L81" s="69">
        <v>2.5</v>
      </c>
    </row>
    <row r="82" spans="1:12" ht="15">
      <c r="A82" s="22"/>
      <c r="B82" s="14"/>
      <c r="C82" s="10"/>
      <c r="D82" s="6" t="s">
        <v>22</v>
      </c>
      <c r="E82" s="42" t="s">
        <v>43</v>
      </c>
      <c r="F82" s="48">
        <v>100</v>
      </c>
      <c r="G82" s="54">
        <v>0.8</v>
      </c>
      <c r="H82" s="54">
        <v>0.1</v>
      </c>
      <c r="I82" s="54">
        <v>7.5</v>
      </c>
      <c r="J82" s="54">
        <v>38</v>
      </c>
      <c r="K82" s="58" t="s">
        <v>44</v>
      </c>
      <c r="L82" s="69">
        <v>45</v>
      </c>
    </row>
    <row r="83" spans="1:12" ht="15">
      <c r="A83" s="22"/>
      <c r="B83" s="14"/>
      <c r="C83" s="10"/>
      <c r="D83" s="98" t="s">
        <v>178</v>
      </c>
      <c r="E83" s="42" t="s">
        <v>130</v>
      </c>
      <c r="F83" s="48">
        <v>150</v>
      </c>
      <c r="G83" s="52">
        <v>4.0999999999999996</v>
      </c>
      <c r="H83" s="52">
        <v>2.5</v>
      </c>
      <c r="I83" s="52">
        <v>4.9000000000000004</v>
      </c>
      <c r="J83" s="52">
        <v>87</v>
      </c>
      <c r="K83" s="58" t="s">
        <v>102</v>
      </c>
      <c r="L83" s="69">
        <v>30</v>
      </c>
    </row>
    <row r="84" spans="1:12" ht="15.75" thickBot="1">
      <c r="A84" s="23"/>
      <c r="B84" s="16"/>
      <c r="C84" s="7"/>
      <c r="D84" s="17" t="s">
        <v>31</v>
      </c>
      <c r="E84" s="8"/>
      <c r="F84" s="18">
        <f>SUM(F79:F83)</f>
        <v>625</v>
      </c>
      <c r="G84" s="59">
        <f>SUM(G79:G83)</f>
        <v>16.060000000000002</v>
      </c>
      <c r="H84" s="59">
        <f>SUM(H79:H83)</f>
        <v>16.229999999999997</v>
      </c>
      <c r="I84" s="59">
        <f>SUM(I79:I83)</f>
        <v>69.430000000000007</v>
      </c>
      <c r="J84" s="59">
        <f>SUM(J79:J83)</f>
        <v>473.7</v>
      </c>
      <c r="K84" s="77"/>
      <c r="L84" s="70">
        <f>SUM(L79:L83)</f>
        <v>114.5</v>
      </c>
    </row>
    <row r="85" spans="1:12" ht="15">
      <c r="A85" s="25">
        <f>A79</f>
        <v>2</v>
      </c>
      <c r="B85" s="12">
        <f>B79</f>
        <v>1</v>
      </c>
      <c r="C85" s="9" t="s">
        <v>23</v>
      </c>
      <c r="D85" s="6" t="s">
        <v>24</v>
      </c>
      <c r="E85" s="45" t="s">
        <v>49</v>
      </c>
      <c r="F85" s="75">
        <v>60</v>
      </c>
      <c r="G85" s="80">
        <v>0.48</v>
      </c>
      <c r="H85" s="80">
        <v>0.06</v>
      </c>
      <c r="I85" s="80">
        <v>1.2</v>
      </c>
      <c r="J85" s="81">
        <v>6.6</v>
      </c>
      <c r="K85" s="78" t="s">
        <v>50</v>
      </c>
      <c r="L85" s="96">
        <v>16.8</v>
      </c>
    </row>
    <row r="86" spans="1:12" ht="15">
      <c r="A86" s="22"/>
      <c r="B86" s="14"/>
      <c r="C86" s="10"/>
      <c r="D86" s="6" t="s">
        <v>25</v>
      </c>
      <c r="E86" s="44" t="s">
        <v>131</v>
      </c>
      <c r="F86" s="76">
        <v>210</v>
      </c>
      <c r="G86" s="60">
        <v>7.8</v>
      </c>
      <c r="H86" s="60">
        <v>3.1</v>
      </c>
      <c r="I86" s="60">
        <v>10.1</v>
      </c>
      <c r="J86" s="61">
        <v>109.2</v>
      </c>
      <c r="K86" s="79" t="s">
        <v>132</v>
      </c>
      <c r="L86" s="96">
        <v>25</v>
      </c>
    </row>
    <row r="87" spans="1:12" ht="15">
      <c r="A87" s="22"/>
      <c r="B87" s="14"/>
      <c r="C87" s="10"/>
      <c r="D87" s="6" t="s">
        <v>26</v>
      </c>
      <c r="E87" s="44" t="s">
        <v>133</v>
      </c>
      <c r="F87" s="76">
        <v>240</v>
      </c>
      <c r="G87" s="82">
        <v>8.2100000000000009</v>
      </c>
      <c r="H87" s="82">
        <v>17.100000000000001</v>
      </c>
      <c r="I87" s="82">
        <v>36.1</v>
      </c>
      <c r="J87" s="83">
        <v>345.4</v>
      </c>
      <c r="K87" s="78" t="s">
        <v>134</v>
      </c>
      <c r="L87" s="96">
        <v>90</v>
      </c>
    </row>
    <row r="88" spans="1:12" ht="15">
      <c r="A88" s="22"/>
      <c r="B88" s="14"/>
      <c r="C88" s="10"/>
      <c r="D88" s="6" t="s">
        <v>28</v>
      </c>
      <c r="E88" s="44" t="s">
        <v>135</v>
      </c>
      <c r="F88" s="76">
        <v>200</v>
      </c>
      <c r="G88" s="54">
        <v>1</v>
      </c>
      <c r="H88" s="54">
        <v>0.2</v>
      </c>
      <c r="I88" s="54">
        <v>19.8</v>
      </c>
      <c r="J88" s="54">
        <v>86</v>
      </c>
      <c r="K88" s="58" t="s">
        <v>136</v>
      </c>
      <c r="L88" s="69">
        <v>30</v>
      </c>
    </row>
    <row r="89" spans="1:12" ht="15">
      <c r="A89" s="22"/>
      <c r="B89" s="14"/>
      <c r="C89" s="10"/>
      <c r="D89" s="6" t="s">
        <v>29</v>
      </c>
      <c r="E89" s="42" t="s">
        <v>62</v>
      </c>
      <c r="F89" s="48">
        <v>50</v>
      </c>
      <c r="G89" s="73">
        <v>4</v>
      </c>
      <c r="H89" s="73">
        <v>2.3199999999999998</v>
      </c>
      <c r="I89" s="73">
        <v>25.98</v>
      </c>
      <c r="J89" s="73">
        <v>136</v>
      </c>
      <c r="K89" s="58" t="s">
        <v>61</v>
      </c>
      <c r="L89" s="69">
        <v>5</v>
      </c>
    </row>
    <row r="90" spans="1:12" ht="15">
      <c r="A90" s="22"/>
      <c r="B90" s="14"/>
      <c r="C90" s="10"/>
      <c r="D90" s="6" t="s">
        <v>30</v>
      </c>
      <c r="E90" s="42" t="s">
        <v>59</v>
      </c>
      <c r="F90" s="48">
        <v>40</v>
      </c>
      <c r="G90" s="54">
        <v>3.2</v>
      </c>
      <c r="H90" s="54">
        <v>1.7</v>
      </c>
      <c r="I90" s="54">
        <v>20.399999999999999</v>
      </c>
      <c r="J90" s="54">
        <v>92</v>
      </c>
      <c r="K90" s="58" t="s">
        <v>60</v>
      </c>
      <c r="L90" s="69">
        <v>5</v>
      </c>
    </row>
    <row r="91" spans="1:12" ht="15">
      <c r="A91" s="23"/>
      <c r="B91" s="16"/>
      <c r="C91" s="7"/>
      <c r="D91" s="17" t="s">
        <v>31</v>
      </c>
      <c r="E91" s="8"/>
      <c r="F91" s="18">
        <f>SUM(F85:F90)</f>
        <v>800</v>
      </c>
      <c r="G91" s="18">
        <f>SUM(G85:G90)</f>
        <v>24.69</v>
      </c>
      <c r="H91" s="18">
        <f>SUM(H85:H90)</f>
        <v>24.48</v>
      </c>
      <c r="I91" s="18">
        <f>SUM(I85:I90)</f>
        <v>113.58000000000001</v>
      </c>
      <c r="J91" s="18">
        <f>SUM(J85:J90)</f>
        <v>775.2</v>
      </c>
      <c r="K91" s="24"/>
      <c r="L91" s="70">
        <f>SUM(L85:L90)</f>
        <v>171.8</v>
      </c>
    </row>
    <row r="92" spans="1:12" ht="15.75" thickBot="1">
      <c r="A92" s="26">
        <f>A79</f>
        <v>2</v>
      </c>
      <c r="B92" s="27">
        <f>B79</f>
        <v>1</v>
      </c>
      <c r="C92" s="173" t="s">
        <v>4</v>
      </c>
      <c r="D92" s="174"/>
      <c r="E92" s="28"/>
      <c r="F92" s="29">
        <f>F84+F91</f>
        <v>1425</v>
      </c>
      <c r="G92" s="65">
        <f>G84+G91</f>
        <v>40.75</v>
      </c>
      <c r="H92" s="65">
        <f>H84+H91</f>
        <v>40.709999999999994</v>
      </c>
      <c r="I92" s="65">
        <f>I84+I91</f>
        <v>183.01000000000002</v>
      </c>
      <c r="J92" s="65">
        <f>J84+J91</f>
        <v>1248.9000000000001</v>
      </c>
      <c r="K92" s="29"/>
      <c r="L92" s="72">
        <f>L84+L91</f>
        <v>286.3</v>
      </c>
    </row>
    <row r="93" spans="1:12" ht="15">
      <c r="A93" s="13">
        <v>2</v>
      </c>
      <c r="B93" s="14">
        <v>2</v>
      </c>
      <c r="C93" s="21" t="s">
        <v>18</v>
      </c>
      <c r="D93" s="5" t="s">
        <v>19</v>
      </c>
      <c r="E93" s="42" t="s">
        <v>113</v>
      </c>
      <c r="F93" s="48">
        <v>155</v>
      </c>
      <c r="G93" s="52">
        <v>8.2100000000000009</v>
      </c>
      <c r="H93" s="52">
        <v>10.36</v>
      </c>
      <c r="I93" s="52">
        <v>29.6</v>
      </c>
      <c r="J93" s="52">
        <v>244.2</v>
      </c>
      <c r="K93" s="84" t="s">
        <v>114</v>
      </c>
      <c r="L93" s="93">
        <v>49.5</v>
      </c>
    </row>
    <row r="94" spans="1:12" ht="15">
      <c r="A94" s="13"/>
      <c r="B94" s="14"/>
      <c r="C94" s="10"/>
      <c r="D94" s="6" t="s">
        <v>20</v>
      </c>
      <c r="E94" s="42" t="s">
        <v>45</v>
      </c>
      <c r="F94" s="48">
        <v>200</v>
      </c>
      <c r="G94" s="51">
        <v>0.2</v>
      </c>
      <c r="H94" s="51">
        <v>0.1</v>
      </c>
      <c r="I94" s="51">
        <v>15</v>
      </c>
      <c r="J94" s="51">
        <v>60</v>
      </c>
      <c r="K94" s="58" t="s">
        <v>68</v>
      </c>
      <c r="L94" s="69">
        <v>5</v>
      </c>
    </row>
    <row r="95" spans="1:12" ht="15">
      <c r="A95" s="13"/>
      <c r="B95" s="14"/>
      <c r="C95" s="10"/>
      <c r="D95" s="6" t="s">
        <v>21</v>
      </c>
      <c r="E95" s="42" t="s">
        <v>117</v>
      </c>
      <c r="F95" s="48">
        <v>45</v>
      </c>
      <c r="G95" s="52">
        <v>2.2000000000000002</v>
      </c>
      <c r="H95" s="52">
        <v>1.2</v>
      </c>
      <c r="I95" s="52">
        <v>16.8</v>
      </c>
      <c r="J95" s="52">
        <v>86.8</v>
      </c>
      <c r="K95" s="58" t="s">
        <v>118</v>
      </c>
      <c r="L95" s="69">
        <v>15</v>
      </c>
    </row>
    <row r="96" spans="1:12" ht="18.75" customHeight="1">
      <c r="A96" s="13"/>
      <c r="B96" s="14"/>
      <c r="C96" s="10"/>
      <c r="D96" s="98" t="s">
        <v>178</v>
      </c>
      <c r="E96" s="42" t="s">
        <v>85</v>
      </c>
      <c r="F96" s="48">
        <v>200</v>
      </c>
      <c r="G96" s="52">
        <v>5.92</v>
      </c>
      <c r="H96" s="52">
        <v>5.08</v>
      </c>
      <c r="I96" s="52">
        <v>9.3800000000000008</v>
      </c>
      <c r="J96" s="52">
        <v>107.56</v>
      </c>
      <c r="K96" s="58" t="s">
        <v>86</v>
      </c>
      <c r="L96" s="69">
        <v>45</v>
      </c>
    </row>
    <row r="97" spans="1:12" ht="15.75" thickBot="1">
      <c r="A97" s="15"/>
      <c r="B97" s="16"/>
      <c r="C97" s="7"/>
      <c r="D97" s="17" t="s">
        <v>31</v>
      </c>
      <c r="E97" s="8"/>
      <c r="F97" s="18">
        <f>SUM(F93:F96)</f>
        <v>600</v>
      </c>
      <c r="G97" s="59">
        <f>SUM(G93:G96)</f>
        <v>16.53</v>
      </c>
      <c r="H97" s="59">
        <f>SUM(H93:H96)</f>
        <v>16.739999999999998</v>
      </c>
      <c r="I97" s="59">
        <f>SUM(I93:I96)</f>
        <v>70.78</v>
      </c>
      <c r="J97" s="59">
        <f>SUM(J93:J96)</f>
        <v>498.56</v>
      </c>
      <c r="K97" s="24"/>
      <c r="L97" s="70">
        <f>SUM(L93:L96)</f>
        <v>114.5</v>
      </c>
    </row>
    <row r="98" spans="1:12" ht="15">
      <c r="A98" s="12">
        <f>A93</f>
        <v>2</v>
      </c>
      <c r="B98" s="12">
        <f>B93</f>
        <v>2</v>
      </c>
      <c r="C98" s="9" t="s">
        <v>23</v>
      </c>
      <c r="D98" s="6" t="s">
        <v>24</v>
      </c>
      <c r="E98" s="125" t="s">
        <v>174</v>
      </c>
      <c r="F98" s="126">
        <v>60</v>
      </c>
      <c r="G98" s="130">
        <v>0.65</v>
      </c>
      <c r="H98" s="130">
        <v>1.68</v>
      </c>
      <c r="I98" s="130">
        <v>3.14</v>
      </c>
      <c r="J98" s="63">
        <v>16.2</v>
      </c>
      <c r="K98" s="131" t="s">
        <v>175</v>
      </c>
      <c r="L98" s="132">
        <v>13</v>
      </c>
    </row>
    <row r="99" spans="1:12" ht="15">
      <c r="A99" s="13"/>
      <c r="B99" s="14"/>
      <c r="C99" s="10"/>
      <c r="D99" s="6" t="s">
        <v>25</v>
      </c>
      <c r="E99" s="133" t="s">
        <v>137</v>
      </c>
      <c r="F99" s="134">
        <v>210</v>
      </c>
      <c r="G99" s="130">
        <v>4.78</v>
      </c>
      <c r="H99" s="130">
        <v>2.27</v>
      </c>
      <c r="I99" s="130">
        <v>15.68</v>
      </c>
      <c r="J99" s="63">
        <v>103</v>
      </c>
      <c r="K99" s="135" t="s">
        <v>138</v>
      </c>
      <c r="L99" s="132">
        <v>30</v>
      </c>
    </row>
    <row r="100" spans="1:12" ht="15">
      <c r="A100" s="13"/>
      <c r="B100" s="14"/>
      <c r="C100" s="10"/>
      <c r="D100" s="6" t="s">
        <v>26</v>
      </c>
      <c r="E100" s="42" t="s">
        <v>139</v>
      </c>
      <c r="F100" s="48">
        <v>120</v>
      </c>
      <c r="G100" s="61">
        <v>7.1</v>
      </c>
      <c r="H100" s="61">
        <v>10.210000000000001</v>
      </c>
      <c r="I100" s="61">
        <v>9.4600000000000009</v>
      </c>
      <c r="J100" s="61">
        <v>180</v>
      </c>
      <c r="K100" s="58" t="s">
        <v>140</v>
      </c>
      <c r="L100" s="69">
        <v>45.8</v>
      </c>
    </row>
    <row r="101" spans="1:12" ht="15">
      <c r="A101" s="13"/>
      <c r="B101" s="14"/>
      <c r="C101" s="10"/>
      <c r="D101" s="6" t="s">
        <v>27</v>
      </c>
      <c r="E101" s="42" t="s">
        <v>55</v>
      </c>
      <c r="F101" s="48">
        <v>150</v>
      </c>
      <c r="G101" s="61">
        <v>3.6</v>
      </c>
      <c r="H101" s="61">
        <v>4.5999999999999996</v>
      </c>
      <c r="I101" s="61">
        <v>10.4</v>
      </c>
      <c r="J101" s="61">
        <v>97.4</v>
      </c>
      <c r="K101" s="58" t="s">
        <v>56</v>
      </c>
      <c r="L101" s="69">
        <v>18</v>
      </c>
    </row>
    <row r="102" spans="1:12" ht="15">
      <c r="A102" s="13"/>
      <c r="B102" s="14"/>
      <c r="C102" s="10"/>
      <c r="D102" s="6" t="s">
        <v>28</v>
      </c>
      <c r="E102" s="42" t="s">
        <v>141</v>
      </c>
      <c r="F102" s="48">
        <v>200</v>
      </c>
      <c r="G102" s="61">
        <v>0.2</v>
      </c>
      <c r="H102" s="61">
        <v>0.2</v>
      </c>
      <c r="I102" s="61">
        <v>20.100000000000001</v>
      </c>
      <c r="J102" s="61">
        <v>87.8</v>
      </c>
      <c r="K102" s="58" t="s">
        <v>96</v>
      </c>
      <c r="L102" s="69">
        <v>15</v>
      </c>
    </row>
    <row r="103" spans="1:12" ht="15">
      <c r="A103" s="13"/>
      <c r="B103" s="14"/>
      <c r="C103" s="10"/>
      <c r="D103" s="6" t="s">
        <v>29</v>
      </c>
      <c r="E103" s="42" t="s">
        <v>62</v>
      </c>
      <c r="F103" s="48">
        <v>50</v>
      </c>
      <c r="G103" s="63">
        <v>4</v>
      </c>
      <c r="H103" s="63">
        <v>2.3199999999999998</v>
      </c>
      <c r="I103" s="63">
        <v>25.98</v>
      </c>
      <c r="J103" s="63">
        <v>136</v>
      </c>
      <c r="K103" s="58" t="s">
        <v>61</v>
      </c>
      <c r="L103" s="69">
        <v>5</v>
      </c>
    </row>
    <row r="104" spans="1:12" ht="15">
      <c r="A104" s="13"/>
      <c r="B104" s="14"/>
      <c r="C104" s="10"/>
      <c r="D104" s="6" t="s">
        <v>30</v>
      </c>
      <c r="E104" s="42" t="s">
        <v>59</v>
      </c>
      <c r="F104" s="48">
        <v>40</v>
      </c>
      <c r="G104" s="54">
        <v>3.2</v>
      </c>
      <c r="H104" s="54">
        <v>1.7</v>
      </c>
      <c r="I104" s="54">
        <v>20.399999999999999</v>
      </c>
      <c r="J104" s="54">
        <v>92</v>
      </c>
      <c r="K104" s="58" t="s">
        <v>60</v>
      </c>
      <c r="L104" s="69">
        <v>5</v>
      </c>
    </row>
    <row r="105" spans="1:12" ht="15">
      <c r="A105" s="13"/>
      <c r="B105" s="14"/>
      <c r="C105" s="10"/>
      <c r="D105" s="6" t="s">
        <v>22</v>
      </c>
      <c r="E105" s="34" t="s">
        <v>70</v>
      </c>
      <c r="F105" s="85">
        <v>100</v>
      </c>
      <c r="G105" s="51">
        <v>0.4</v>
      </c>
      <c r="H105" s="51">
        <v>0.4</v>
      </c>
      <c r="I105" s="51">
        <v>9.8000000000000007</v>
      </c>
      <c r="J105" s="51">
        <v>44.4</v>
      </c>
      <c r="K105" s="64" t="s">
        <v>71</v>
      </c>
      <c r="L105" s="69">
        <v>40</v>
      </c>
    </row>
    <row r="106" spans="1:12" ht="15">
      <c r="A106" s="15"/>
      <c r="B106" s="16"/>
      <c r="C106" s="7"/>
      <c r="D106" s="17" t="s">
        <v>31</v>
      </c>
      <c r="E106" s="8"/>
      <c r="F106" s="18">
        <f>SUM(F98:F105)</f>
        <v>930</v>
      </c>
      <c r="G106" s="18">
        <f>SUM(G98:G105)</f>
        <v>23.93</v>
      </c>
      <c r="H106" s="18">
        <f>SUM(H98:H105)</f>
        <v>23.379999999999995</v>
      </c>
      <c r="I106" s="18">
        <f>SUM(I98:I105)</f>
        <v>114.96</v>
      </c>
      <c r="J106" s="18">
        <f>SUM(J98:J105)</f>
        <v>756.80000000000007</v>
      </c>
      <c r="K106" s="24"/>
      <c r="L106" s="70">
        <f>SUM(L98:L105)</f>
        <v>171.8</v>
      </c>
    </row>
    <row r="107" spans="1:12" ht="15.75" thickBot="1">
      <c r="A107" s="30">
        <f>A93</f>
        <v>2</v>
      </c>
      <c r="B107" s="30">
        <f>B93</f>
        <v>2</v>
      </c>
      <c r="C107" s="173" t="s">
        <v>4</v>
      </c>
      <c r="D107" s="174"/>
      <c r="E107" s="28"/>
      <c r="F107" s="29">
        <f>F97+F106</f>
        <v>1530</v>
      </c>
      <c r="G107" s="65">
        <f>G97+G106</f>
        <v>40.46</v>
      </c>
      <c r="H107" s="65">
        <f>H97+H106</f>
        <v>40.11999999999999</v>
      </c>
      <c r="I107" s="65">
        <f>I97+I106</f>
        <v>185.74</v>
      </c>
      <c r="J107" s="65">
        <f>J97+J106</f>
        <v>1255.3600000000001</v>
      </c>
      <c r="K107" s="29"/>
      <c r="L107" s="72">
        <f>L97+L106</f>
        <v>286.3</v>
      </c>
    </row>
    <row r="108" spans="1:12" ht="15">
      <c r="A108" s="19">
        <v>2</v>
      </c>
      <c r="B108" s="20">
        <v>3</v>
      </c>
      <c r="C108" s="21" t="s">
        <v>18</v>
      </c>
      <c r="D108" s="5" t="s">
        <v>19</v>
      </c>
      <c r="E108" s="42" t="s">
        <v>142</v>
      </c>
      <c r="F108" s="48">
        <v>150</v>
      </c>
      <c r="G108" s="52">
        <v>10.31</v>
      </c>
      <c r="H108" s="52">
        <v>9.1199999999999992</v>
      </c>
      <c r="I108" s="52">
        <v>35.1</v>
      </c>
      <c r="J108" s="52">
        <v>279.39999999999998</v>
      </c>
      <c r="K108" s="58" t="s">
        <v>143</v>
      </c>
      <c r="L108" s="93">
        <v>44.5</v>
      </c>
    </row>
    <row r="109" spans="1:12" ht="15">
      <c r="A109" s="22"/>
      <c r="B109" s="14"/>
      <c r="C109" s="10"/>
      <c r="D109" s="6" t="s">
        <v>20</v>
      </c>
      <c r="E109" s="42" t="s">
        <v>115</v>
      </c>
      <c r="F109" s="48">
        <v>200</v>
      </c>
      <c r="G109" s="52">
        <v>2.9</v>
      </c>
      <c r="H109" s="52">
        <v>2.5</v>
      </c>
      <c r="I109" s="52">
        <v>24.8</v>
      </c>
      <c r="J109" s="52">
        <v>134</v>
      </c>
      <c r="K109" s="58" t="s">
        <v>146</v>
      </c>
      <c r="L109" s="69">
        <v>8</v>
      </c>
    </row>
    <row r="110" spans="1:12" ht="15.75" customHeight="1">
      <c r="A110" s="22"/>
      <c r="B110" s="14"/>
      <c r="C110" s="10"/>
      <c r="D110" s="6" t="s">
        <v>21</v>
      </c>
      <c r="E110" s="42" t="s">
        <v>144</v>
      </c>
      <c r="F110" s="48">
        <v>50</v>
      </c>
      <c r="G110" s="52">
        <v>5.0999999999999996</v>
      </c>
      <c r="H110" s="52">
        <v>7.15</v>
      </c>
      <c r="I110" s="52">
        <v>10.65</v>
      </c>
      <c r="J110" s="52">
        <v>122.8</v>
      </c>
      <c r="K110" s="74" t="s">
        <v>145</v>
      </c>
      <c r="L110" s="69">
        <v>22</v>
      </c>
    </row>
    <row r="111" spans="1:12" ht="15">
      <c r="A111" s="22"/>
      <c r="B111" s="14"/>
      <c r="C111" s="10"/>
      <c r="D111" s="6" t="s">
        <v>22</v>
      </c>
      <c r="E111" s="42" t="s">
        <v>84</v>
      </c>
      <c r="F111" s="48">
        <v>100</v>
      </c>
      <c r="G111" s="52">
        <v>0.4</v>
      </c>
      <c r="H111" s="52">
        <v>0.3</v>
      </c>
      <c r="I111" s="52">
        <v>10.3</v>
      </c>
      <c r="J111" s="52">
        <v>47</v>
      </c>
      <c r="K111" s="58" t="s">
        <v>71</v>
      </c>
      <c r="L111" s="69">
        <v>40</v>
      </c>
    </row>
    <row r="112" spans="1:12" ht="15.75" thickBot="1">
      <c r="A112" s="23"/>
      <c r="B112" s="16"/>
      <c r="C112" s="7"/>
      <c r="D112" s="17" t="s">
        <v>31</v>
      </c>
      <c r="E112" s="8"/>
      <c r="F112" s="18">
        <f>SUM(F108:F111)</f>
        <v>500</v>
      </c>
      <c r="G112" s="59">
        <f>SUM(G108:G111)</f>
        <v>18.71</v>
      </c>
      <c r="H112" s="59">
        <f>SUM(H108:H111)</f>
        <v>19.07</v>
      </c>
      <c r="I112" s="59">
        <f>SUM(I108:I111)</f>
        <v>80.850000000000009</v>
      </c>
      <c r="J112" s="59">
        <f>SUM(J108:J111)</f>
        <v>583.19999999999993</v>
      </c>
      <c r="K112" s="77"/>
      <c r="L112" s="70">
        <f>SUM(L108:L111)</f>
        <v>114.5</v>
      </c>
    </row>
    <row r="113" spans="1:12" ht="15">
      <c r="A113" s="25">
        <f>A108</f>
        <v>2</v>
      </c>
      <c r="B113" s="12">
        <f>B108</f>
        <v>3</v>
      </c>
      <c r="C113" s="9" t="s">
        <v>23</v>
      </c>
      <c r="D113" s="6" t="s">
        <v>24</v>
      </c>
      <c r="E113" s="43" t="s">
        <v>147</v>
      </c>
      <c r="F113" s="57">
        <v>60</v>
      </c>
      <c r="G113" s="61">
        <v>1.7</v>
      </c>
      <c r="H113" s="61">
        <v>3.84</v>
      </c>
      <c r="I113" s="61">
        <v>2.6</v>
      </c>
      <c r="J113" s="61">
        <v>54.4</v>
      </c>
      <c r="K113" s="47" t="s">
        <v>148</v>
      </c>
      <c r="L113" s="69">
        <v>16.8</v>
      </c>
    </row>
    <row r="114" spans="1:12" ht="15">
      <c r="A114" s="22"/>
      <c r="B114" s="14"/>
      <c r="C114" s="10"/>
      <c r="D114" s="6" t="s">
        <v>25</v>
      </c>
      <c r="E114" s="42" t="s">
        <v>149</v>
      </c>
      <c r="F114" s="48">
        <v>210</v>
      </c>
      <c r="G114" s="61">
        <v>2.5499999999999998</v>
      </c>
      <c r="H114" s="61">
        <v>4.1100000000000003</v>
      </c>
      <c r="I114" s="61">
        <v>9.0399999999999991</v>
      </c>
      <c r="J114" s="61">
        <v>80.8</v>
      </c>
      <c r="K114" s="47" t="s">
        <v>150</v>
      </c>
      <c r="L114" s="69">
        <v>30</v>
      </c>
    </row>
    <row r="115" spans="1:12" ht="15">
      <c r="A115" s="22"/>
      <c r="B115" s="14"/>
      <c r="C115" s="10"/>
      <c r="D115" s="6" t="s">
        <v>26</v>
      </c>
      <c r="E115" s="42" t="s">
        <v>151</v>
      </c>
      <c r="F115" s="48">
        <v>100</v>
      </c>
      <c r="G115" s="61">
        <v>8.91</v>
      </c>
      <c r="H115" s="61">
        <v>10.11</v>
      </c>
      <c r="I115" s="61">
        <v>5.3</v>
      </c>
      <c r="J115" s="61">
        <v>161.91999999999999</v>
      </c>
      <c r="K115" s="47" t="s">
        <v>152</v>
      </c>
      <c r="L115" s="69">
        <v>55</v>
      </c>
    </row>
    <row r="116" spans="1:12" ht="15">
      <c r="A116" s="22"/>
      <c r="B116" s="14"/>
      <c r="C116" s="10"/>
      <c r="D116" s="6" t="s">
        <v>27</v>
      </c>
      <c r="E116" s="42" t="s">
        <v>153</v>
      </c>
      <c r="F116" s="48">
        <v>150</v>
      </c>
      <c r="G116" s="61">
        <v>5.0999999999999996</v>
      </c>
      <c r="H116" s="61">
        <v>2.7</v>
      </c>
      <c r="I116" s="61">
        <v>33.700000000000003</v>
      </c>
      <c r="J116" s="61">
        <v>179</v>
      </c>
      <c r="K116" s="47" t="s">
        <v>154</v>
      </c>
      <c r="L116" s="69">
        <v>30</v>
      </c>
    </row>
    <row r="117" spans="1:12" ht="15">
      <c r="A117" s="22"/>
      <c r="B117" s="14"/>
      <c r="C117" s="10"/>
      <c r="D117" s="6" t="s">
        <v>28</v>
      </c>
      <c r="E117" s="42" t="s">
        <v>95</v>
      </c>
      <c r="F117" s="48">
        <v>200</v>
      </c>
      <c r="G117" s="61">
        <v>0.2</v>
      </c>
      <c r="H117" s="61">
        <v>0.2</v>
      </c>
      <c r="I117" s="61">
        <v>20.100000000000001</v>
      </c>
      <c r="J117" s="61">
        <v>87.8</v>
      </c>
      <c r="K117" s="47" t="s">
        <v>96</v>
      </c>
      <c r="L117" s="69">
        <v>30</v>
      </c>
    </row>
    <row r="118" spans="1:12" ht="15">
      <c r="A118" s="22"/>
      <c r="B118" s="14"/>
      <c r="C118" s="10"/>
      <c r="D118" s="6" t="s">
        <v>29</v>
      </c>
      <c r="E118" s="42" t="s">
        <v>62</v>
      </c>
      <c r="F118" s="48">
        <v>50</v>
      </c>
      <c r="G118" s="73">
        <v>4</v>
      </c>
      <c r="H118" s="73">
        <v>2.3199999999999998</v>
      </c>
      <c r="I118" s="73">
        <v>25.98</v>
      </c>
      <c r="J118" s="73">
        <v>136</v>
      </c>
      <c r="K118" s="86" t="s">
        <v>61</v>
      </c>
      <c r="L118" s="69">
        <v>5</v>
      </c>
    </row>
    <row r="119" spans="1:12" ht="15">
      <c r="A119" s="22"/>
      <c r="B119" s="14"/>
      <c r="C119" s="10"/>
      <c r="D119" s="6" t="s">
        <v>30</v>
      </c>
      <c r="E119" s="42" t="s">
        <v>59</v>
      </c>
      <c r="F119" s="48">
        <v>40</v>
      </c>
      <c r="G119" s="54">
        <v>3.2</v>
      </c>
      <c r="H119" s="54">
        <v>1.7</v>
      </c>
      <c r="I119" s="54">
        <v>20.399999999999999</v>
      </c>
      <c r="J119" s="54">
        <v>92</v>
      </c>
      <c r="K119" s="58" t="s">
        <v>60</v>
      </c>
      <c r="L119" s="69">
        <v>5</v>
      </c>
    </row>
    <row r="120" spans="1:12" ht="15">
      <c r="A120" s="23"/>
      <c r="B120" s="16"/>
      <c r="C120" s="7"/>
      <c r="D120" s="17" t="s">
        <v>31</v>
      </c>
      <c r="E120" s="8"/>
      <c r="F120" s="18">
        <f>SUM(F113:F119)</f>
        <v>810</v>
      </c>
      <c r="G120" s="18">
        <f>SUM(G113:G119)</f>
        <v>25.659999999999997</v>
      </c>
      <c r="H120" s="18">
        <f>SUM(H113:H119)</f>
        <v>24.979999999999997</v>
      </c>
      <c r="I120" s="18">
        <f>SUM(I113:I119)</f>
        <v>117.12</v>
      </c>
      <c r="J120" s="18">
        <f>SUM(J113:J119)</f>
        <v>791.92</v>
      </c>
      <c r="K120" s="24"/>
      <c r="L120" s="70">
        <f>SUM(L113:L119)</f>
        <v>171.8</v>
      </c>
    </row>
    <row r="121" spans="1:12" ht="15.75" thickBot="1">
      <c r="A121" s="26">
        <f>A108</f>
        <v>2</v>
      </c>
      <c r="B121" s="27">
        <f>B108</f>
        <v>3</v>
      </c>
      <c r="C121" s="173" t="s">
        <v>4</v>
      </c>
      <c r="D121" s="174"/>
      <c r="E121" s="28"/>
      <c r="F121" s="29">
        <f>F112+F120</f>
        <v>1310</v>
      </c>
      <c r="G121" s="65">
        <f>G112+G120</f>
        <v>44.37</v>
      </c>
      <c r="H121" s="65">
        <f>H112+H120</f>
        <v>44.05</v>
      </c>
      <c r="I121" s="65">
        <f>I112+I120</f>
        <v>197.97000000000003</v>
      </c>
      <c r="J121" s="65">
        <f>J112+J120</f>
        <v>1375.12</v>
      </c>
      <c r="K121" s="29"/>
      <c r="L121" s="72">
        <f>L112+L120</f>
        <v>286.3</v>
      </c>
    </row>
    <row r="122" spans="1:12" ht="15">
      <c r="A122" s="19">
        <v>2</v>
      </c>
      <c r="B122" s="20">
        <v>4</v>
      </c>
      <c r="C122" s="21" t="s">
        <v>18</v>
      </c>
      <c r="D122" s="5" t="s">
        <v>19</v>
      </c>
      <c r="E122" s="42" t="s">
        <v>155</v>
      </c>
      <c r="F122" s="48">
        <v>175</v>
      </c>
      <c r="G122" s="51">
        <v>14.6</v>
      </c>
      <c r="H122" s="51">
        <v>14.28</v>
      </c>
      <c r="I122" s="51">
        <v>29.77</v>
      </c>
      <c r="J122" s="51">
        <v>305.77999999999997</v>
      </c>
      <c r="K122" s="58" t="s">
        <v>156</v>
      </c>
      <c r="L122" s="93">
        <v>65</v>
      </c>
    </row>
    <row r="123" spans="1:12" ht="15">
      <c r="A123" s="22"/>
      <c r="B123" s="14"/>
      <c r="C123" s="10"/>
      <c r="D123" s="6" t="s">
        <v>20</v>
      </c>
      <c r="E123" s="42" t="s">
        <v>67</v>
      </c>
      <c r="F123" s="48">
        <v>200</v>
      </c>
      <c r="G123" s="51">
        <v>0.28999999999999998</v>
      </c>
      <c r="H123" s="51">
        <v>0.1</v>
      </c>
      <c r="I123" s="51">
        <v>14.69</v>
      </c>
      <c r="J123" s="51">
        <v>59.9</v>
      </c>
      <c r="K123" s="58" t="s">
        <v>41</v>
      </c>
      <c r="L123" s="69">
        <v>7</v>
      </c>
    </row>
    <row r="124" spans="1:12" ht="15">
      <c r="A124" s="22"/>
      <c r="B124" s="14"/>
      <c r="C124" s="10"/>
      <c r="D124" s="6" t="s">
        <v>21</v>
      </c>
      <c r="E124" s="42" t="s">
        <v>62</v>
      </c>
      <c r="F124" s="48">
        <v>25</v>
      </c>
      <c r="G124" s="66">
        <v>2</v>
      </c>
      <c r="H124" s="66">
        <v>1.1599999999999999</v>
      </c>
      <c r="I124" s="66">
        <v>12.99</v>
      </c>
      <c r="J124" s="66">
        <v>68</v>
      </c>
      <c r="K124" s="58" t="s">
        <v>69</v>
      </c>
      <c r="L124" s="69">
        <v>2.5</v>
      </c>
    </row>
    <row r="125" spans="1:12" ht="15.75" thickBot="1">
      <c r="A125" s="22"/>
      <c r="B125" s="14"/>
      <c r="C125" s="10"/>
      <c r="D125" s="6" t="s">
        <v>22</v>
      </c>
      <c r="E125" s="160" t="s">
        <v>70</v>
      </c>
      <c r="F125" s="161">
        <v>100</v>
      </c>
      <c r="G125" s="162">
        <v>0.4</v>
      </c>
      <c r="H125" s="162">
        <v>0.4</v>
      </c>
      <c r="I125" s="162">
        <v>9.8000000000000007</v>
      </c>
      <c r="J125" s="162">
        <v>44.4</v>
      </c>
      <c r="K125" s="163" t="s">
        <v>71</v>
      </c>
      <c r="L125" s="123">
        <v>40</v>
      </c>
    </row>
    <row r="126" spans="1:12" ht="15.75" thickBot="1">
      <c r="A126" s="23"/>
      <c r="B126" s="16"/>
      <c r="C126" s="7"/>
      <c r="D126" s="159" t="s">
        <v>31</v>
      </c>
      <c r="E126" s="167"/>
      <c r="F126" s="171">
        <f>SUM(F122:F125)</f>
        <v>500</v>
      </c>
      <c r="G126" s="172">
        <f>SUM(G122:G125)</f>
        <v>17.29</v>
      </c>
      <c r="H126" s="168">
        <f>SUM(H122:H125)</f>
        <v>15.94</v>
      </c>
      <c r="I126" s="168">
        <f>SUM(I122:I125)</f>
        <v>67.25</v>
      </c>
      <c r="J126" s="168">
        <f>SUM(J122:J125)</f>
        <v>478.07999999999993</v>
      </c>
      <c r="K126" s="169"/>
      <c r="L126" s="170">
        <f>SUM(L122:L125)</f>
        <v>114.5</v>
      </c>
    </row>
    <row r="127" spans="1:12" ht="15">
      <c r="A127" s="25">
        <f>A122</f>
        <v>2</v>
      </c>
      <c r="B127" s="12">
        <f>B122</f>
        <v>4</v>
      </c>
      <c r="C127" s="9" t="s">
        <v>23</v>
      </c>
      <c r="D127" s="6" t="s">
        <v>24</v>
      </c>
      <c r="E127" s="164" t="s">
        <v>157</v>
      </c>
      <c r="F127" s="165">
        <v>60</v>
      </c>
      <c r="G127" s="83">
        <v>3.3</v>
      </c>
      <c r="H127" s="83">
        <v>3.6</v>
      </c>
      <c r="I127" s="83">
        <v>4.2</v>
      </c>
      <c r="J127" s="83">
        <v>72.400000000000006</v>
      </c>
      <c r="K127" s="86" t="s">
        <v>158</v>
      </c>
      <c r="L127" s="166">
        <v>21.8</v>
      </c>
    </row>
    <row r="128" spans="1:12" ht="25.5">
      <c r="A128" s="22"/>
      <c r="B128" s="14"/>
      <c r="C128" s="10"/>
      <c r="D128" s="6" t="s">
        <v>25</v>
      </c>
      <c r="E128" s="42" t="s">
        <v>159</v>
      </c>
      <c r="F128" s="48">
        <v>210</v>
      </c>
      <c r="G128" s="61">
        <v>3.27</v>
      </c>
      <c r="H128" s="61">
        <v>4.8</v>
      </c>
      <c r="I128" s="61">
        <v>11.2</v>
      </c>
      <c r="J128" s="61">
        <v>94</v>
      </c>
      <c r="K128" s="58" t="s">
        <v>75</v>
      </c>
      <c r="L128" s="69">
        <v>30</v>
      </c>
    </row>
    <row r="129" spans="1:12" ht="15">
      <c r="A129" s="22"/>
      <c r="B129" s="14"/>
      <c r="C129" s="10"/>
      <c r="D129" s="6" t="s">
        <v>26</v>
      </c>
      <c r="E129" s="42" t="s">
        <v>160</v>
      </c>
      <c r="F129" s="48">
        <v>240</v>
      </c>
      <c r="G129" s="61">
        <v>9.4</v>
      </c>
      <c r="H129" s="61">
        <v>12.72</v>
      </c>
      <c r="I129" s="61">
        <v>35.200000000000003</v>
      </c>
      <c r="J129" s="61">
        <v>237.1</v>
      </c>
      <c r="K129" s="58" t="s">
        <v>161</v>
      </c>
      <c r="L129" s="69">
        <v>80</v>
      </c>
    </row>
    <row r="130" spans="1:12" ht="15">
      <c r="A130" s="22"/>
      <c r="B130" s="14"/>
      <c r="C130" s="10"/>
      <c r="D130" s="6" t="s">
        <v>28</v>
      </c>
      <c r="E130" s="42" t="s">
        <v>111</v>
      </c>
      <c r="F130" s="48">
        <v>200</v>
      </c>
      <c r="G130" s="61">
        <v>1</v>
      </c>
      <c r="H130" s="61">
        <v>0.2</v>
      </c>
      <c r="I130" s="61">
        <v>15</v>
      </c>
      <c r="J130" s="61">
        <v>76</v>
      </c>
      <c r="K130" s="58" t="s">
        <v>112</v>
      </c>
      <c r="L130" s="69">
        <v>30</v>
      </c>
    </row>
    <row r="131" spans="1:12" ht="15">
      <c r="A131" s="22"/>
      <c r="B131" s="14"/>
      <c r="C131" s="10"/>
      <c r="D131" s="6" t="s">
        <v>29</v>
      </c>
      <c r="E131" s="42" t="s">
        <v>62</v>
      </c>
      <c r="F131" s="48">
        <v>50</v>
      </c>
      <c r="G131" s="73">
        <v>4</v>
      </c>
      <c r="H131" s="73">
        <v>2.3199999999999998</v>
      </c>
      <c r="I131" s="73">
        <v>25.98</v>
      </c>
      <c r="J131" s="73">
        <v>136</v>
      </c>
      <c r="K131" s="58" t="s">
        <v>61</v>
      </c>
      <c r="L131" s="69">
        <v>5</v>
      </c>
    </row>
    <row r="132" spans="1:12" ht="15">
      <c r="A132" s="22"/>
      <c r="B132" s="14"/>
      <c r="C132" s="10"/>
      <c r="D132" s="6" t="s">
        <v>30</v>
      </c>
      <c r="E132" s="42" t="s">
        <v>59</v>
      </c>
      <c r="F132" s="48">
        <v>40</v>
      </c>
      <c r="G132" s="54">
        <v>3.2</v>
      </c>
      <c r="H132" s="54">
        <v>1.7</v>
      </c>
      <c r="I132" s="54">
        <v>20.399999999999999</v>
      </c>
      <c r="J132" s="54">
        <v>92</v>
      </c>
      <c r="K132" s="58" t="s">
        <v>60</v>
      </c>
      <c r="L132" s="69">
        <v>5</v>
      </c>
    </row>
    <row r="133" spans="1:12" ht="15">
      <c r="A133" s="23"/>
      <c r="B133" s="16"/>
      <c r="C133" s="7"/>
      <c r="D133" s="17" t="s">
        <v>31</v>
      </c>
      <c r="E133" s="8"/>
      <c r="F133" s="18">
        <f>SUM(F127:F132)</f>
        <v>800</v>
      </c>
      <c r="G133" s="18">
        <f>SUM(G127:G132)</f>
        <v>24.169999999999998</v>
      </c>
      <c r="H133" s="18">
        <f>SUM(H127:H132)</f>
        <v>25.34</v>
      </c>
      <c r="I133" s="18">
        <f>SUM(I127:I132)</f>
        <v>111.97999999999999</v>
      </c>
      <c r="J133" s="18">
        <f>SUM(J127:J132)</f>
        <v>707.5</v>
      </c>
      <c r="K133" s="24"/>
      <c r="L133" s="70">
        <f>SUM(L127:L132)</f>
        <v>171.8</v>
      </c>
    </row>
    <row r="134" spans="1:12" ht="15.75" thickBot="1">
      <c r="A134" s="26">
        <f>A122</f>
        <v>2</v>
      </c>
      <c r="B134" s="27">
        <f>B122</f>
        <v>4</v>
      </c>
      <c r="C134" s="173" t="s">
        <v>4</v>
      </c>
      <c r="D134" s="174"/>
      <c r="E134" s="28"/>
      <c r="F134" s="29">
        <f>F126+F133</f>
        <v>1300</v>
      </c>
      <c r="G134" s="65">
        <f>G126+G133</f>
        <v>41.459999999999994</v>
      </c>
      <c r="H134" s="65">
        <f>H126+H133</f>
        <v>41.28</v>
      </c>
      <c r="I134" s="65">
        <f>I126+I133</f>
        <v>179.23</v>
      </c>
      <c r="J134" s="65">
        <f>J126+J133</f>
        <v>1185.58</v>
      </c>
      <c r="K134" s="29"/>
      <c r="L134" s="72">
        <f>L126+L133</f>
        <v>286.3</v>
      </c>
    </row>
    <row r="135" spans="1:12" ht="15">
      <c r="A135" s="19">
        <v>2</v>
      </c>
      <c r="B135" s="20">
        <v>5</v>
      </c>
      <c r="C135" s="21" t="s">
        <v>18</v>
      </c>
      <c r="D135" s="5" t="s">
        <v>19</v>
      </c>
      <c r="E135" s="42" t="s">
        <v>162</v>
      </c>
      <c r="F135" s="48">
        <v>150</v>
      </c>
      <c r="G135" s="52">
        <v>14.5</v>
      </c>
      <c r="H135" s="52">
        <v>14.27</v>
      </c>
      <c r="I135" s="52">
        <v>8.89</v>
      </c>
      <c r="J135" s="52">
        <v>262.43</v>
      </c>
      <c r="K135" s="58" t="s">
        <v>163</v>
      </c>
      <c r="L135" s="93">
        <v>29.5</v>
      </c>
    </row>
    <row r="136" spans="1:12" ht="15">
      <c r="A136" s="22"/>
      <c r="B136" s="14"/>
      <c r="C136" s="10"/>
      <c r="D136" s="6" t="s">
        <v>20</v>
      </c>
      <c r="E136" s="42" t="s">
        <v>45</v>
      </c>
      <c r="F136" s="48">
        <v>200</v>
      </c>
      <c r="G136" s="52">
        <v>0.2</v>
      </c>
      <c r="H136" s="52">
        <v>0.1</v>
      </c>
      <c r="I136" s="52">
        <v>15</v>
      </c>
      <c r="J136" s="52">
        <v>60</v>
      </c>
      <c r="K136" s="58" t="s">
        <v>41</v>
      </c>
      <c r="L136" s="69">
        <v>5</v>
      </c>
    </row>
    <row r="137" spans="1:12" ht="15">
      <c r="A137" s="22"/>
      <c r="B137" s="14"/>
      <c r="C137" s="10"/>
      <c r="D137" s="6" t="s">
        <v>21</v>
      </c>
      <c r="E137" s="42" t="s">
        <v>164</v>
      </c>
      <c r="F137" s="48">
        <v>40</v>
      </c>
      <c r="G137" s="52">
        <v>3.01</v>
      </c>
      <c r="H137" s="52">
        <v>4.29</v>
      </c>
      <c r="I137" s="52">
        <v>13.56</v>
      </c>
      <c r="J137" s="52">
        <v>105.87</v>
      </c>
      <c r="K137" s="58" t="s">
        <v>165</v>
      </c>
      <c r="L137" s="69">
        <v>20</v>
      </c>
    </row>
    <row r="138" spans="1:12" ht="15">
      <c r="A138" s="22"/>
      <c r="B138" s="14"/>
      <c r="C138" s="10"/>
      <c r="D138" s="6" t="s">
        <v>22</v>
      </c>
      <c r="E138" s="42" t="s">
        <v>119</v>
      </c>
      <c r="F138" s="48">
        <v>100</v>
      </c>
      <c r="G138" s="52">
        <v>0.9</v>
      </c>
      <c r="H138" s="52">
        <v>0.2</v>
      </c>
      <c r="I138" s="52">
        <v>8.1</v>
      </c>
      <c r="J138" s="52">
        <v>43</v>
      </c>
      <c r="K138" s="58" t="s">
        <v>71</v>
      </c>
      <c r="L138" s="69">
        <v>40</v>
      </c>
    </row>
    <row r="139" spans="1:12" ht="15.75" thickBot="1">
      <c r="A139" s="22"/>
      <c r="B139" s="14"/>
      <c r="C139" s="10"/>
      <c r="D139" s="97" t="s">
        <v>177</v>
      </c>
      <c r="E139" s="42" t="s">
        <v>166</v>
      </c>
      <c r="F139" s="48">
        <v>35</v>
      </c>
      <c r="G139" s="60">
        <v>0.63000000000000012</v>
      </c>
      <c r="H139" s="60">
        <v>0.1</v>
      </c>
      <c r="I139" s="60">
        <v>28.2</v>
      </c>
      <c r="J139" s="60">
        <v>101.6</v>
      </c>
      <c r="K139" s="58" t="s">
        <v>167</v>
      </c>
      <c r="L139" s="69">
        <v>20</v>
      </c>
    </row>
    <row r="140" spans="1:12" ht="15.75" customHeight="1" thickBot="1">
      <c r="A140" s="23"/>
      <c r="B140" s="16"/>
      <c r="C140" s="7"/>
      <c r="D140" s="17" t="s">
        <v>31</v>
      </c>
      <c r="E140" s="8"/>
      <c r="F140" s="18">
        <f>SUM(F135:F139)</f>
        <v>525</v>
      </c>
      <c r="G140" s="59">
        <f>SUM(G135:G139)</f>
        <v>19.239999999999998</v>
      </c>
      <c r="H140" s="59">
        <f>SUM(H135:H139)</f>
        <v>18.96</v>
      </c>
      <c r="I140" s="59">
        <f>SUM(I135:I139)</f>
        <v>73.75</v>
      </c>
      <c r="J140" s="59">
        <f>SUM(J135:J139)</f>
        <v>572.9</v>
      </c>
      <c r="K140" s="24"/>
      <c r="L140" s="71">
        <f>SUM(L135:L139)</f>
        <v>114.5</v>
      </c>
    </row>
    <row r="141" spans="1:12" ht="15">
      <c r="A141" s="25">
        <f>A135</f>
        <v>2</v>
      </c>
      <c r="B141" s="12">
        <f>B135</f>
        <v>5</v>
      </c>
      <c r="C141" s="9" t="s">
        <v>23</v>
      </c>
      <c r="D141" s="6" t="s">
        <v>24</v>
      </c>
      <c r="E141" s="43" t="s">
        <v>87</v>
      </c>
      <c r="F141" s="57">
        <v>60</v>
      </c>
      <c r="G141" s="60">
        <v>0.96</v>
      </c>
      <c r="H141" s="60">
        <v>3.06</v>
      </c>
      <c r="I141" s="60">
        <v>4.62</v>
      </c>
      <c r="J141" s="60">
        <v>49.8</v>
      </c>
      <c r="K141" s="58" t="s">
        <v>88</v>
      </c>
      <c r="L141" s="69">
        <v>20</v>
      </c>
    </row>
    <row r="142" spans="1:12" ht="15">
      <c r="A142" s="22"/>
      <c r="B142" s="14"/>
      <c r="C142" s="10"/>
      <c r="D142" s="6" t="s">
        <v>25</v>
      </c>
      <c r="E142" s="42" t="s">
        <v>89</v>
      </c>
      <c r="F142" s="48">
        <v>205</v>
      </c>
      <c r="G142" s="60">
        <v>5.27</v>
      </c>
      <c r="H142" s="60">
        <v>3.74</v>
      </c>
      <c r="I142" s="60">
        <v>15.1</v>
      </c>
      <c r="J142" s="60">
        <v>114.02</v>
      </c>
      <c r="K142" s="58" t="s">
        <v>90</v>
      </c>
      <c r="L142" s="69">
        <v>30</v>
      </c>
    </row>
    <row r="143" spans="1:12" ht="15">
      <c r="A143" s="22"/>
      <c r="B143" s="14"/>
      <c r="C143" s="10"/>
      <c r="D143" s="6" t="s">
        <v>26</v>
      </c>
      <c r="E143" s="42" t="s">
        <v>168</v>
      </c>
      <c r="F143" s="48">
        <v>240</v>
      </c>
      <c r="G143" s="60">
        <v>12.5</v>
      </c>
      <c r="H143" s="60">
        <v>14.94</v>
      </c>
      <c r="I143" s="60">
        <v>23.2</v>
      </c>
      <c r="J143" s="60">
        <v>277.37</v>
      </c>
      <c r="K143" s="58" t="s">
        <v>169</v>
      </c>
      <c r="L143" s="69">
        <v>91.8</v>
      </c>
    </row>
    <row r="144" spans="1:12" ht="15">
      <c r="A144" s="22"/>
      <c r="B144" s="14"/>
      <c r="C144" s="10"/>
      <c r="D144" s="6" t="s">
        <v>28</v>
      </c>
      <c r="E144" s="42" t="s">
        <v>80</v>
      </c>
      <c r="F144" s="48">
        <v>200</v>
      </c>
      <c r="G144" s="54">
        <v>0.6</v>
      </c>
      <c r="H144" s="54">
        <v>0.1</v>
      </c>
      <c r="I144" s="54">
        <v>23.5</v>
      </c>
      <c r="J144" s="54">
        <v>97.2</v>
      </c>
      <c r="K144" s="58" t="s">
        <v>81</v>
      </c>
      <c r="L144" s="69">
        <v>20</v>
      </c>
    </row>
    <row r="145" spans="1:12" ht="15">
      <c r="A145" s="22"/>
      <c r="B145" s="14"/>
      <c r="C145" s="10"/>
      <c r="D145" s="6" t="s">
        <v>29</v>
      </c>
      <c r="E145" s="42" t="s">
        <v>62</v>
      </c>
      <c r="F145" s="48">
        <v>50</v>
      </c>
      <c r="G145" s="73">
        <v>4</v>
      </c>
      <c r="H145" s="73">
        <v>2.3199999999999998</v>
      </c>
      <c r="I145" s="73">
        <v>25.98</v>
      </c>
      <c r="J145" s="73">
        <v>136</v>
      </c>
      <c r="K145" s="58" t="s">
        <v>61</v>
      </c>
      <c r="L145" s="69">
        <v>5</v>
      </c>
    </row>
    <row r="146" spans="1:12" ht="15">
      <c r="A146" s="22"/>
      <c r="B146" s="14"/>
      <c r="C146" s="10"/>
      <c r="D146" s="6" t="s">
        <v>30</v>
      </c>
      <c r="E146" s="42" t="s">
        <v>59</v>
      </c>
      <c r="F146" s="48">
        <v>40</v>
      </c>
      <c r="G146" s="54">
        <v>3.2</v>
      </c>
      <c r="H146" s="54">
        <v>1.7</v>
      </c>
      <c r="I146" s="54">
        <v>20.399999999999999</v>
      </c>
      <c r="J146" s="54">
        <v>92</v>
      </c>
      <c r="K146" s="58" t="s">
        <v>60</v>
      </c>
      <c r="L146" s="69">
        <v>5</v>
      </c>
    </row>
    <row r="147" spans="1:12" ht="15">
      <c r="A147" s="23"/>
      <c r="B147" s="16"/>
      <c r="C147" s="7"/>
      <c r="D147" s="17" t="s">
        <v>31</v>
      </c>
      <c r="E147" s="8"/>
      <c r="F147" s="18">
        <f>SUM(F141:F146)</f>
        <v>795</v>
      </c>
      <c r="G147" s="18">
        <f>SUM(G141:G146)</f>
        <v>26.53</v>
      </c>
      <c r="H147" s="18">
        <f>SUM(H141:H146)</f>
        <v>25.860000000000003</v>
      </c>
      <c r="I147" s="18">
        <f>SUM(I141:I146)</f>
        <v>112.80000000000001</v>
      </c>
      <c r="J147" s="18">
        <f>SUM(J141:J146)</f>
        <v>766.39</v>
      </c>
      <c r="K147" s="24"/>
      <c r="L147" s="70">
        <f>SUM(L141:L146)</f>
        <v>171.8</v>
      </c>
    </row>
    <row r="148" spans="1:12" ht="15.75" thickBot="1">
      <c r="A148" s="26">
        <f>A135</f>
        <v>2</v>
      </c>
      <c r="B148" s="27">
        <f>B135</f>
        <v>5</v>
      </c>
      <c r="C148" s="173" t="s">
        <v>4</v>
      </c>
      <c r="D148" s="174"/>
      <c r="E148" s="28"/>
      <c r="F148" s="29">
        <f>F140+F147</f>
        <v>1320</v>
      </c>
      <c r="G148" s="29">
        <f>G140+G147</f>
        <v>45.769999999999996</v>
      </c>
      <c r="H148" s="29">
        <f>H140+H147</f>
        <v>44.820000000000007</v>
      </c>
      <c r="I148" s="29">
        <f>I140+I147</f>
        <v>186.55</v>
      </c>
      <c r="J148" s="29">
        <f>J140+J147</f>
        <v>1339.29</v>
      </c>
      <c r="K148" s="29"/>
      <c r="L148" s="72">
        <f>L140+L147</f>
        <v>286.3</v>
      </c>
    </row>
    <row r="149" spans="1:12" ht="25.5">
      <c r="A149" s="19">
        <v>3</v>
      </c>
      <c r="B149" s="20">
        <v>1</v>
      </c>
      <c r="C149" s="21" t="s">
        <v>18</v>
      </c>
      <c r="D149" s="5" t="s">
        <v>19</v>
      </c>
      <c r="E149" s="42" t="s">
        <v>39</v>
      </c>
      <c r="F149" s="48">
        <v>165</v>
      </c>
      <c r="G149" s="51">
        <v>9.31</v>
      </c>
      <c r="H149" s="51">
        <v>8.4</v>
      </c>
      <c r="I149" s="51">
        <v>27.01</v>
      </c>
      <c r="J149" s="51">
        <v>205.4</v>
      </c>
      <c r="K149" s="46" t="s">
        <v>40</v>
      </c>
      <c r="L149" s="69">
        <v>33.5</v>
      </c>
    </row>
    <row r="150" spans="1:12" ht="15">
      <c r="A150" s="22"/>
      <c r="B150" s="14"/>
      <c r="C150" s="10"/>
      <c r="D150" s="6" t="s">
        <v>20</v>
      </c>
      <c r="E150" s="42" t="s">
        <v>45</v>
      </c>
      <c r="F150" s="48">
        <v>200</v>
      </c>
      <c r="G150" s="52">
        <v>0.2</v>
      </c>
      <c r="H150" s="52">
        <v>0.1</v>
      </c>
      <c r="I150" s="52">
        <v>15</v>
      </c>
      <c r="J150" s="52">
        <v>60</v>
      </c>
      <c r="K150" s="35" t="s">
        <v>41</v>
      </c>
      <c r="L150" s="69">
        <v>5</v>
      </c>
    </row>
    <row r="151" spans="1:12" ht="15">
      <c r="A151" s="22"/>
      <c r="B151" s="14"/>
      <c r="C151" s="10"/>
      <c r="D151" s="6" t="s">
        <v>21</v>
      </c>
      <c r="E151" s="42" t="s">
        <v>42</v>
      </c>
      <c r="F151" s="48">
        <v>35</v>
      </c>
      <c r="G151" s="51">
        <v>2.4</v>
      </c>
      <c r="H151" s="51">
        <v>8.1</v>
      </c>
      <c r="I151" s="51">
        <v>13</v>
      </c>
      <c r="J151" s="51">
        <v>142</v>
      </c>
      <c r="K151" s="53" t="s">
        <v>48</v>
      </c>
      <c r="L151" s="69">
        <v>25</v>
      </c>
    </row>
    <row r="152" spans="1:12" ht="15">
      <c r="A152" s="22"/>
      <c r="B152" s="14"/>
      <c r="C152" s="10"/>
      <c r="D152" s="6" t="s">
        <v>22</v>
      </c>
      <c r="E152" s="42" t="s">
        <v>43</v>
      </c>
      <c r="F152" s="48">
        <v>100</v>
      </c>
      <c r="G152" s="54">
        <v>0.8</v>
      </c>
      <c r="H152" s="54">
        <v>0.1</v>
      </c>
      <c r="I152" s="54">
        <v>7.5</v>
      </c>
      <c r="J152" s="54">
        <v>38</v>
      </c>
      <c r="K152" s="55" t="s">
        <v>44</v>
      </c>
      <c r="L152" s="69">
        <v>45</v>
      </c>
    </row>
    <row r="153" spans="1:12" ht="15">
      <c r="A153" s="22"/>
      <c r="B153" s="14"/>
      <c r="C153" s="10"/>
      <c r="D153" s="97" t="s">
        <v>177</v>
      </c>
      <c r="E153" s="42" t="s">
        <v>46</v>
      </c>
      <c r="F153" s="48">
        <v>25</v>
      </c>
      <c r="G153" s="56">
        <v>3</v>
      </c>
      <c r="H153" s="56">
        <v>2.5</v>
      </c>
      <c r="I153" s="56">
        <v>11.2</v>
      </c>
      <c r="J153" s="54">
        <v>69</v>
      </c>
      <c r="K153" s="55" t="s">
        <v>47</v>
      </c>
      <c r="L153" s="69">
        <v>6</v>
      </c>
    </row>
    <row r="154" spans="1:12" ht="15.75" thickBot="1">
      <c r="A154" s="23"/>
      <c r="B154" s="16"/>
      <c r="C154" s="7"/>
      <c r="D154" s="17" t="s">
        <v>31</v>
      </c>
      <c r="E154" s="8"/>
      <c r="F154" s="18">
        <f>SUM(F149:F153)</f>
        <v>525</v>
      </c>
      <c r="G154" s="59">
        <f>SUM(G149:G153)</f>
        <v>15.71</v>
      </c>
      <c r="H154" s="59">
        <f>SUM(H149:H153)</f>
        <v>19.200000000000003</v>
      </c>
      <c r="I154" s="59">
        <f>SUM(I149:I153)</f>
        <v>73.710000000000008</v>
      </c>
      <c r="J154" s="59">
        <f>SUM(J149:J153)</f>
        <v>514.4</v>
      </c>
      <c r="K154" s="18"/>
      <c r="L154" s="89">
        <f>SUM(L149:L153)</f>
        <v>114.5</v>
      </c>
    </row>
    <row r="155" spans="1:12" ht="15">
      <c r="A155" s="25">
        <v>3</v>
      </c>
      <c r="B155" s="12">
        <f>B149</f>
        <v>1</v>
      </c>
      <c r="C155" s="9" t="s">
        <v>23</v>
      </c>
      <c r="D155" s="6" t="s">
        <v>24</v>
      </c>
      <c r="E155" s="125" t="s">
        <v>170</v>
      </c>
      <c r="F155" s="126">
        <v>60</v>
      </c>
      <c r="G155" s="127">
        <v>0.5</v>
      </c>
      <c r="H155" s="127">
        <v>0.06</v>
      </c>
      <c r="I155" s="127">
        <v>1.02</v>
      </c>
      <c r="J155" s="63">
        <v>7.2</v>
      </c>
      <c r="K155" s="128" t="s">
        <v>171</v>
      </c>
      <c r="L155" s="129">
        <v>18.8</v>
      </c>
    </row>
    <row r="156" spans="1:12" ht="15">
      <c r="A156" s="22"/>
      <c r="B156" s="14"/>
      <c r="C156" s="10"/>
      <c r="D156" s="6" t="s">
        <v>25</v>
      </c>
      <c r="E156" s="42" t="s">
        <v>51</v>
      </c>
      <c r="F156" s="48">
        <v>210</v>
      </c>
      <c r="G156" s="60">
        <v>3.07</v>
      </c>
      <c r="H156" s="60">
        <v>4.97</v>
      </c>
      <c r="I156" s="60">
        <v>14.7</v>
      </c>
      <c r="J156" s="61">
        <v>82.6</v>
      </c>
      <c r="K156" s="87" t="s">
        <v>52</v>
      </c>
      <c r="L156" s="90">
        <v>30</v>
      </c>
    </row>
    <row r="157" spans="1:12" ht="15">
      <c r="A157" s="22"/>
      <c r="B157" s="14"/>
      <c r="C157" s="10"/>
      <c r="D157" s="6" t="s">
        <v>26</v>
      </c>
      <c r="E157" s="42" t="s">
        <v>53</v>
      </c>
      <c r="F157" s="48">
        <v>100</v>
      </c>
      <c r="G157" s="60">
        <v>11.24</v>
      </c>
      <c r="H157" s="60">
        <v>12.3</v>
      </c>
      <c r="I157" s="60">
        <v>8.4</v>
      </c>
      <c r="J157" s="62">
        <v>214.2</v>
      </c>
      <c r="K157" s="87" t="s">
        <v>54</v>
      </c>
      <c r="L157" s="90">
        <v>65</v>
      </c>
    </row>
    <row r="158" spans="1:12" ht="15">
      <c r="A158" s="22"/>
      <c r="B158" s="14"/>
      <c r="C158" s="10"/>
      <c r="D158" s="6" t="s">
        <v>27</v>
      </c>
      <c r="E158" s="42" t="s">
        <v>55</v>
      </c>
      <c r="F158" s="48">
        <v>150</v>
      </c>
      <c r="G158" s="61">
        <v>3.6</v>
      </c>
      <c r="H158" s="61">
        <v>4.5999999999999996</v>
      </c>
      <c r="I158" s="61">
        <v>10.4</v>
      </c>
      <c r="J158" s="61">
        <v>97.4</v>
      </c>
      <c r="K158" s="88" t="s">
        <v>56</v>
      </c>
      <c r="L158" s="90">
        <v>18</v>
      </c>
    </row>
    <row r="159" spans="1:12" ht="15">
      <c r="A159" s="22"/>
      <c r="B159" s="14"/>
      <c r="C159" s="10"/>
      <c r="D159" s="6" t="s">
        <v>28</v>
      </c>
      <c r="E159" s="42" t="s">
        <v>57</v>
      </c>
      <c r="F159" s="48">
        <v>200</v>
      </c>
      <c r="G159" s="54">
        <v>1</v>
      </c>
      <c r="H159" s="54">
        <v>0.2</v>
      </c>
      <c r="I159" s="54">
        <v>19.8</v>
      </c>
      <c r="J159" s="54">
        <v>86</v>
      </c>
      <c r="K159" s="87" t="s">
        <v>58</v>
      </c>
      <c r="L159" s="90">
        <v>30</v>
      </c>
    </row>
    <row r="160" spans="1:12" ht="15">
      <c r="A160" s="22"/>
      <c r="B160" s="14"/>
      <c r="C160" s="10"/>
      <c r="D160" s="6" t="s">
        <v>29</v>
      </c>
      <c r="E160" s="42" t="s">
        <v>62</v>
      </c>
      <c r="F160" s="48">
        <v>50</v>
      </c>
      <c r="G160" s="63">
        <v>4</v>
      </c>
      <c r="H160" s="63">
        <v>2.3199999999999998</v>
      </c>
      <c r="I160" s="63">
        <v>25.98</v>
      </c>
      <c r="J160" s="63">
        <v>136</v>
      </c>
      <c r="K160" s="87" t="s">
        <v>61</v>
      </c>
      <c r="L160" s="90">
        <v>5</v>
      </c>
    </row>
    <row r="161" spans="1:12" ht="15">
      <c r="A161" s="22"/>
      <c r="B161" s="14"/>
      <c r="C161" s="10"/>
      <c r="D161" s="6" t="s">
        <v>30</v>
      </c>
      <c r="E161" s="42" t="s">
        <v>59</v>
      </c>
      <c r="F161" s="48">
        <v>40</v>
      </c>
      <c r="G161" s="54">
        <v>3.2</v>
      </c>
      <c r="H161" s="54">
        <v>1.7</v>
      </c>
      <c r="I161" s="54">
        <v>20.399999999999999</v>
      </c>
      <c r="J161" s="54">
        <v>92</v>
      </c>
      <c r="K161" s="87" t="s">
        <v>60</v>
      </c>
      <c r="L161" s="90">
        <v>5</v>
      </c>
    </row>
    <row r="162" spans="1:12" ht="15">
      <c r="A162" s="23"/>
      <c r="B162" s="16"/>
      <c r="C162" s="7"/>
      <c r="D162" s="17" t="s">
        <v>31</v>
      </c>
      <c r="E162" s="8"/>
      <c r="F162" s="18">
        <f>SUM(F155:F161)</f>
        <v>810</v>
      </c>
      <c r="G162" s="18">
        <f>SUM(G155:G161)</f>
        <v>26.61</v>
      </c>
      <c r="H162" s="18">
        <f>SUM(H155:H161)</f>
        <v>26.15</v>
      </c>
      <c r="I162" s="18">
        <f>SUM(I155:I161)</f>
        <v>100.69999999999999</v>
      </c>
      <c r="J162" s="18">
        <f>SUM(J155:J161)</f>
        <v>715.4</v>
      </c>
      <c r="K162" s="24"/>
      <c r="L162" s="70">
        <f>SUM(L155:L161)</f>
        <v>171.8</v>
      </c>
    </row>
    <row r="163" spans="1:12" ht="15.75" thickBot="1">
      <c r="A163" s="26">
        <f>A149</f>
        <v>3</v>
      </c>
      <c r="B163" s="27">
        <f>B149</f>
        <v>1</v>
      </c>
      <c r="C163" s="173" t="s">
        <v>4</v>
      </c>
      <c r="D163" s="174"/>
      <c r="E163" s="28"/>
      <c r="F163" s="29">
        <f>F154+F162</f>
        <v>1335</v>
      </c>
      <c r="G163" s="65">
        <f>G154+G162</f>
        <v>42.32</v>
      </c>
      <c r="H163" s="65">
        <f>H154+H162</f>
        <v>45.35</v>
      </c>
      <c r="I163" s="65">
        <f>I154+I162</f>
        <v>174.41</v>
      </c>
      <c r="J163" s="65">
        <f>J154+J162</f>
        <v>1229.8</v>
      </c>
      <c r="K163" s="29"/>
      <c r="L163" s="92">
        <f>L154+L162</f>
        <v>286.3</v>
      </c>
    </row>
    <row r="164" spans="1:12" ht="15">
      <c r="A164" s="13">
        <v>3</v>
      </c>
      <c r="B164" s="14">
        <v>2</v>
      </c>
      <c r="C164" s="21" t="s">
        <v>18</v>
      </c>
      <c r="D164" s="5" t="s">
        <v>19</v>
      </c>
      <c r="E164" s="42" t="s">
        <v>65</v>
      </c>
      <c r="F164" s="48">
        <v>155</v>
      </c>
      <c r="G164" s="52">
        <v>12.52</v>
      </c>
      <c r="H164" s="52">
        <v>13.87</v>
      </c>
      <c r="I164" s="52">
        <v>29.8</v>
      </c>
      <c r="J164" s="52">
        <v>331.6</v>
      </c>
      <c r="K164" s="87" t="s">
        <v>66</v>
      </c>
      <c r="L164" s="90">
        <v>57</v>
      </c>
    </row>
    <row r="165" spans="1:12" ht="15">
      <c r="A165" s="13"/>
      <c r="B165" s="14"/>
      <c r="C165" s="10"/>
      <c r="D165" s="6" t="s">
        <v>20</v>
      </c>
      <c r="E165" s="42" t="s">
        <v>67</v>
      </c>
      <c r="F165" s="48">
        <v>200</v>
      </c>
      <c r="G165" s="51">
        <v>0.28999999999999998</v>
      </c>
      <c r="H165" s="51">
        <v>0.1</v>
      </c>
      <c r="I165" s="51">
        <v>14.69</v>
      </c>
      <c r="J165" s="51">
        <v>59.9</v>
      </c>
      <c r="K165" s="87" t="s">
        <v>68</v>
      </c>
      <c r="L165" s="90">
        <v>7</v>
      </c>
    </row>
    <row r="166" spans="1:12" ht="15">
      <c r="A166" s="13"/>
      <c r="B166" s="14"/>
      <c r="C166" s="10"/>
      <c r="D166" s="6" t="s">
        <v>21</v>
      </c>
      <c r="E166" s="42" t="s">
        <v>62</v>
      </c>
      <c r="F166" s="48">
        <v>25</v>
      </c>
      <c r="G166" s="66">
        <v>2</v>
      </c>
      <c r="H166" s="66">
        <v>1.1599999999999999</v>
      </c>
      <c r="I166" s="66">
        <v>12.99</v>
      </c>
      <c r="J166" s="66">
        <v>68</v>
      </c>
      <c r="K166" s="87" t="s">
        <v>69</v>
      </c>
      <c r="L166" s="90">
        <v>2.5</v>
      </c>
    </row>
    <row r="167" spans="1:12" ht="15">
      <c r="A167" s="13"/>
      <c r="B167" s="14"/>
      <c r="C167" s="10"/>
      <c r="D167" s="6" t="s">
        <v>22</v>
      </c>
      <c r="E167" s="42" t="s">
        <v>70</v>
      </c>
      <c r="F167" s="48">
        <v>100</v>
      </c>
      <c r="G167" s="51">
        <v>0.4</v>
      </c>
      <c r="H167" s="51">
        <v>0.4</v>
      </c>
      <c r="I167" s="51">
        <v>9.8000000000000007</v>
      </c>
      <c r="J167" s="51">
        <v>44.4</v>
      </c>
      <c r="K167" s="87" t="s">
        <v>71</v>
      </c>
      <c r="L167" s="90">
        <v>40</v>
      </c>
    </row>
    <row r="168" spans="1:12" ht="15">
      <c r="A168" s="13"/>
      <c r="B168" s="14"/>
      <c r="C168" s="10"/>
      <c r="D168" s="97" t="s">
        <v>177</v>
      </c>
      <c r="E168" s="42" t="s">
        <v>72</v>
      </c>
      <c r="F168" s="48">
        <v>20</v>
      </c>
      <c r="G168" s="67">
        <v>1.44</v>
      </c>
      <c r="H168" s="67">
        <v>2.23</v>
      </c>
      <c r="I168" s="67">
        <v>9.8000000000000007</v>
      </c>
      <c r="J168" s="54">
        <v>62</v>
      </c>
      <c r="K168" s="91" t="s">
        <v>73</v>
      </c>
      <c r="L168" s="90">
        <v>8</v>
      </c>
    </row>
    <row r="169" spans="1:12" ht="15.75" thickBot="1">
      <c r="A169" s="15"/>
      <c r="B169" s="16"/>
      <c r="C169" s="7"/>
      <c r="D169" s="17" t="s">
        <v>31</v>
      </c>
      <c r="E169" s="8"/>
      <c r="F169" s="18">
        <f>SUM(F164:F168)</f>
        <v>500</v>
      </c>
      <c r="G169" s="68">
        <f>SUM(G164:G168)</f>
        <v>16.649999999999999</v>
      </c>
      <c r="H169" s="68">
        <f>SUM(H164:H168)</f>
        <v>17.759999999999998</v>
      </c>
      <c r="I169" s="68">
        <f>SUM(I164:I168)</f>
        <v>77.08</v>
      </c>
      <c r="J169" s="68">
        <f>SUM(J164:J168)</f>
        <v>565.9</v>
      </c>
      <c r="K169" s="24"/>
      <c r="L169" s="70">
        <f>SUM(L164:L168)</f>
        <v>114.5</v>
      </c>
    </row>
    <row r="170" spans="1:12" ht="15">
      <c r="A170" s="12">
        <v>3</v>
      </c>
      <c r="B170" s="12">
        <f>B164</f>
        <v>2</v>
      </c>
      <c r="C170" s="9" t="s">
        <v>23</v>
      </c>
      <c r="D170" s="6" t="s">
        <v>24</v>
      </c>
      <c r="E170" s="125" t="s">
        <v>172</v>
      </c>
      <c r="F170" s="126">
        <v>60</v>
      </c>
      <c r="G170" s="130">
        <v>0.84</v>
      </c>
      <c r="H170" s="130">
        <v>2.41</v>
      </c>
      <c r="I170" s="130">
        <v>4.08</v>
      </c>
      <c r="J170" s="63">
        <v>40.92</v>
      </c>
      <c r="K170" s="131" t="s">
        <v>173</v>
      </c>
      <c r="L170" s="132">
        <v>11</v>
      </c>
    </row>
    <row r="171" spans="1:12" ht="25.5">
      <c r="A171" s="13"/>
      <c r="B171" s="14"/>
      <c r="C171" s="10"/>
      <c r="D171" s="6" t="s">
        <v>25</v>
      </c>
      <c r="E171" s="42" t="s">
        <v>74</v>
      </c>
      <c r="F171" s="48">
        <v>210</v>
      </c>
      <c r="G171" s="67">
        <v>3.46</v>
      </c>
      <c r="H171" s="67">
        <v>4.63</v>
      </c>
      <c r="I171" s="67">
        <v>9.7100000000000009</v>
      </c>
      <c r="J171" s="54">
        <v>93.3</v>
      </c>
      <c r="K171" s="58" t="s">
        <v>75</v>
      </c>
      <c r="L171" s="69">
        <v>32</v>
      </c>
    </row>
    <row r="172" spans="1:12" ht="15">
      <c r="A172" s="13"/>
      <c r="B172" s="14"/>
      <c r="C172" s="10"/>
      <c r="D172" s="6" t="s">
        <v>26</v>
      </c>
      <c r="E172" s="42" t="s">
        <v>76</v>
      </c>
      <c r="F172" s="48">
        <v>90</v>
      </c>
      <c r="G172" s="60">
        <v>7.4</v>
      </c>
      <c r="H172" s="60">
        <v>10.5</v>
      </c>
      <c r="I172" s="60">
        <v>3.64</v>
      </c>
      <c r="J172" s="61">
        <v>133.18</v>
      </c>
      <c r="K172" s="58" t="s">
        <v>77</v>
      </c>
      <c r="L172" s="69">
        <v>78.8</v>
      </c>
    </row>
    <row r="173" spans="1:12" ht="15">
      <c r="A173" s="13"/>
      <c r="B173" s="14"/>
      <c r="C173" s="10"/>
      <c r="D173" s="6" t="s">
        <v>27</v>
      </c>
      <c r="E173" s="42" t="s">
        <v>78</v>
      </c>
      <c r="F173" s="48">
        <v>150</v>
      </c>
      <c r="G173" s="54">
        <v>5.5</v>
      </c>
      <c r="H173" s="54">
        <v>4.8</v>
      </c>
      <c r="I173" s="54">
        <v>31.3</v>
      </c>
      <c r="J173" s="54">
        <v>191</v>
      </c>
      <c r="K173" s="58" t="s">
        <v>79</v>
      </c>
      <c r="L173" s="69">
        <v>20</v>
      </c>
    </row>
    <row r="174" spans="1:12" ht="15">
      <c r="A174" s="13"/>
      <c r="B174" s="14"/>
      <c r="C174" s="10"/>
      <c r="D174" s="6" t="s">
        <v>28</v>
      </c>
      <c r="E174" s="42" t="s">
        <v>80</v>
      </c>
      <c r="F174" s="48">
        <v>200</v>
      </c>
      <c r="G174" s="54">
        <v>0.6</v>
      </c>
      <c r="H174" s="54">
        <v>0.1</v>
      </c>
      <c r="I174" s="54">
        <v>23.5</v>
      </c>
      <c r="J174" s="54">
        <v>97.2</v>
      </c>
      <c r="K174" s="58" t="s">
        <v>81</v>
      </c>
      <c r="L174" s="69">
        <v>20</v>
      </c>
    </row>
    <row r="175" spans="1:12" ht="15">
      <c r="A175" s="13"/>
      <c r="B175" s="14"/>
      <c r="C175" s="10"/>
      <c r="D175" s="6" t="s">
        <v>29</v>
      </c>
      <c r="E175" s="42" t="s">
        <v>62</v>
      </c>
      <c r="F175" s="48">
        <v>50</v>
      </c>
      <c r="G175" s="63">
        <v>4</v>
      </c>
      <c r="H175" s="63">
        <v>2.3199999999999998</v>
      </c>
      <c r="I175" s="63">
        <v>25.98</v>
      </c>
      <c r="J175" s="63">
        <v>136</v>
      </c>
      <c r="K175" s="58" t="s">
        <v>61</v>
      </c>
      <c r="L175" s="69">
        <v>5</v>
      </c>
    </row>
    <row r="176" spans="1:12" ht="15">
      <c r="A176" s="13"/>
      <c r="B176" s="14"/>
      <c r="C176" s="10"/>
      <c r="D176" s="6" t="s">
        <v>30</v>
      </c>
      <c r="E176" s="42" t="s">
        <v>59</v>
      </c>
      <c r="F176" s="48">
        <v>40</v>
      </c>
      <c r="G176" s="54">
        <v>3.2</v>
      </c>
      <c r="H176" s="54">
        <v>1.7</v>
      </c>
      <c r="I176" s="54">
        <v>20.399999999999999</v>
      </c>
      <c r="J176" s="54">
        <v>92</v>
      </c>
      <c r="K176" s="58" t="s">
        <v>60</v>
      </c>
      <c r="L176" s="69">
        <v>5</v>
      </c>
    </row>
    <row r="177" spans="1:12" ht="15">
      <c r="A177" s="15"/>
      <c r="B177" s="16"/>
      <c r="C177" s="7"/>
      <c r="D177" s="17" t="s">
        <v>31</v>
      </c>
      <c r="E177" s="8"/>
      <c r="F177" s="18">
        <f>SUM(F170:F176)</f>
        <v>800</v>
      </c>
      <c r="G177" s="18">
        <f>SUM(G170:G176)</f>
        <v>25</v>
      </c>
      <c r="H177" s="18">
        <f>SUM(H170:H176)</f>
        <v>26.46</v>
      </c>
      <c r="I177" s="18">
        <f>SUM(I170:I176)</f>
        <v>118.61000000000001</v>
      </c>
      <c r="J177" s="18">
        <f>SUM(J170:J176)</f>
        <v>783.6</v>
      </c>
      <c r="K177" s="24"/>
      <c r="L177" s="70">
        <f>SUM(L170:L176)</f>
        <v>171.8</v>
      </c>
    </row>
    <row r="178" spans="1:12" ht="15.75" thickBot="1">
      <c r="A178" s="30">
        <f>A164</f>
        <v>3</v>
      </c>
      <c r="B178" s="30">
        <f>B164</f>
        <v>2</v>
      </c>
      <c r="C178" s="173" t="s">
        <v>4</v>
      </c>
      <c r="D178" s="174"/>
      <c r="E178" s="28"/>
      <c r="F178" s="29">
        <f>F169+F177</f>
        <v>1300</v>
      </c>
      <c r="G178" s="65">
        <f>G169+G177</f>
        <v>41.65</v>
      </c>
      <c r="H178" s="65">
        <f>H169+H177</f>
        <v>44.22</v>
      </c>
      <c r="I178" s="65">
        <f>I169+I177</f>
        <v>195.69</v>
      </c>
      <c r="J178" s="65">
        <f>J169+J177</f>
        <v>1349.5</v>
      </c>
      <c r="K178" s="29"/>
      <c r="L178" s="72">
        <f>L169+L177</f>
        <v>286.3</v>
      </c>
    </row>
    <row r="179" spans="1:12" ht="15">
      <c r="A179" s="19">
        <v>3</v>
      </c>
      <c r="B179" s="20">
        <v>3</v>
      </c>
      <c r="C179" s="21" t="s">
        <v>18</v>
      </c>
      <c r="D179" s="5" t="s">
        <v>19</v>
      </c>
      <c r="E179" s="42" t="s">
        <v>63</v>
      </c>
      <c r="F179" s="48">
        <v>150</v>
      </c>
      <c r="G179" s="52">
        <v>5</v>
      </c>
      <c r="H179" s="52">
        <v>6.2</v>
      </c>
      <c r="I179" s="52">
        <v>25.94</v>
      </c>
      <c r="J179" s="52">
        <v>175.37</v>
      </c>
      <c r="K179" s="58" t="s">
        <v>64</v>
      </c>
      <c r="L179" s="93">
        <v>10.5</v>
      </c>
    </row>
    <row r="180" spans="1:12" ht="15">
      <c r="A180" s="22"/>
      <c r="B180" s="14"/>
      <c r="C180" s="10"/>
      <c r="D180" s="6" t="s">
        <v>20</v>
      </c>
      <c r="E180" s="42" t="s">
        <v>45</v>
      </c>
      <c r="F180" s="48">
        <v>200</v>
      </c>
      <c r="G180" s="52">
        <v>0.2</v>
      </c>
      <c r="H180" s="52">
        <v>0.1</v>
      </c>
      <c r="I180" s="52">
        <v>15</v>
      </c>
      <c r="J180" s="52">
        <v>60</v>
      </c>
      <c r="K180" s="58" t="s">
        <v>41</v>
      </c>
      <c r="L180" s="69">
        <v>5</v>
      </c>
    </row>
    <row r="181" spans="1:12" ht="15">
      <c r="A181" s="22"/>
      <c r="B181" s="14"/>
      <c r="C181" s="10"/>
      <c r="D181" s="6" t="s">
        <v>21</v>
      </c>
      <c r="E181" s="42" t="s">
        <v>82</v>
      </c>
      <c r="F181" s="48">
        <v>40</v>
      </c>
      <c r="G181" s="52">
        <v>4.3099999999999996</v>
      </c>
      <c r="H181" s="52">
        <v>4.29</v>
      </c>
      <c r="I181" s="52">
        <v>13.56</v>
      </c>
      <c r="J181" s="52">
        <v>105.87</v>
      </c>
      <c r="K181" s="64" t="s">
        <v>83</v>
      </c>
      <c r="L181" s="69">
        <v>14</v>
      </c>
    </row>
    <row r="182" spans="1:12" ht="15">
      <c r="A182" s="22"/>
      <c r="B182" s="14"/>
      <c r="C182" s="10"/>
      <c r="D182" s="6" t="s">
        <v>22</v>
      </c>
      <c r="E182" s="42" t="s">
        <v>84</v>
      </c>
      <c r="F182" s="48">
        <v>100</v>
      </c>
      <c r="G182" s="52">
        <v>0.4</v>
      </c>
      <c r="H182" s="52">
        <v>0.3</v>
      </c>
      <c r="I182" s="52">
        <v>10.3</v>
      </c>
      <c r="J182" s="52">
        <v>47</v>
      </c>
      <c r="K182" s="58" t="s">
        <v>71</v>
      </c>
      <c r="L182" s="69">
        <v>40</v>
      </c>
    </row>
    <row r="183" spans="1:12" ht="15">
      <c r="A183" s="22"/>
      <c r="B183" s="14"/>
      <c r="C183" s="10"/>
      <c r="D183" s="98" t="s">
        <v>178</v>
      </c>
      <c r="E183" s="42" t="s">
        <v>85</v>
      </c>
      <c r="F183" s="48">
        <v>200</v>
      </c>
      <c r="G183" s="52">
        <v>5.92</v>
      </c>
      <c r="H183" s="52">
        <v>5.08</v>
      </c>
      <c r="I183" s="52">
        <v>9.3800000000000008</v>
      </c>
      <c r="J183" s="52">
        <v>107.56</v>
      </c>
      <c r="K183" s="58" t="s">
        <v>86</v>
      </c>
      <c r="L183" s="69">
        <v>45</v>
      </c>
    </row>
    <row r="184" spans="1:12" ht="15.75" thickBot="1">
      <c r="A184" s="23"/>
      <c r="B184" s="16"/>
      <c r="C184" s="7"/>
      <c r="D184" s="17" t="s">
        <v>31</v>
      </c>
      <c r="E184" s="8"/>
      <c r="F184" s="18">
        <f>SUM(F179:F183)</f>
        <v>690</v>
      </c>
      <c r="G184" s="59">
        <f>SUM(G179:G183)</f>
        <v>15.83</v>
      </c>
      <c r="H184" s="59">
        <f>SUM(H179:H183)</f>
        <v>15.97</v>
      </c>
      <c r="I184" s="59">
        <f>SUM(I179:I183)</f>
        <v>74.179999999999993</v>
      </c>
      <c r="J184" s="59">
        <f>SUM(J179:J183)</f>
        <v>495.8</v>
      </c>
      <c r="K184" s="24"/>
      <c r="L184" s="70">
        <f>SUM(L179:L183)</f>
        <v>114.5</v>
      </c>
    </row>
    <row r="185" spans="1:12" ht="15">
      <c r="A185" s="25">
        <v>3</v>
      </c>
      <c r="B185" s="12">
        <f>B179</f>
        <v>3</v>
      </c>
      <c r="C185" s="9" t="s">
        <v>23</v>
      </c>
      <c r="D185" s="6" t="s">
        <v>24</v>
      </c>
      <c r="E185" s="43" t="s">
        <v>87</v>
      </c>
      <c r="F185" s="57">
        <v>60</v>
      </c>
      <c r="G185" s="60">
        <v>0.96</v>
      </c>
      <c r="H185" s="60">
        <v>3.06</v>
      </c>
      <c r="I185" s="60">
        <v>4.62</v>
      </c>
      <c r="J185" s="61">
        <v>49.8</v>
      </c>
      <c r="K185" s="58" t="s">
        <v>88</v>
      </c>
      <c r="L185" s="69">
        <v>20</v>
      </c>
    </row>
    <row r="186" spans="1:12" ht="15">
      <c r="A186" s="22"/>
      <c r="B186" s="14"/>
      <c r="C186" s="10"/>
      <c r="D186" s="6" t="s">
        <v>25</v>
      </c>
      <c r="E186" s="42" t="s">
        <v>89</v>
      </c>
      <c r="F186" s="48">
        <v>205</v>
      </c>
      <c r="G186" s="61">
        <v>5.27</v>
      </c>
      <c r="H186" s="61">
        <v>3.74</v>
      </c>
      <c r="I186" s="61">
        <v>15.1</v>
      </c>
      <c r="J186" s="61">
        <v>114.02</v>
      </c>
      <c r="K186" s="58" t="s">
        <v>90</v>
      </c>
      <c r="L186" s="69">
        <v>30</v>
      </c>
    </row>
    <row r="187" spans="1:12" ht="15">
      <c r="A187" s="22"/>
      <c r="B187" s="14"/>
      <c r="C187" s="10"/>
      <c r="D187" s="6" t="s">
        <v>26</v>
      </c>
      <c r="E187" s="42" t="s">
        <v>91</v>
      </c>
      <c r="F187" s="48">
        <v>90</v>
      </c>
      <c r="G187" s="60">
        <v>9.84</v>
      </c>
      <c r="H187" s="60">
        <v>5.6</v>
      </c>
      <c r="I187" s="60">
        <v>8.9499999999999993</v>
      </c>
      <c r="J187" s="61">
        <v>144.72999999999999</v>
      </c>
      <c r="K187" s="58" t="s">
        <v>92</v>
      </c>
      <c r="L187" s="69">
        <v>61.8</v>
      </c>
    </row>
    <row r="188" spans="1:12" ht="15">
      <c r="A188" s="22"/>
      <c r="B188" s="14"/>
      <c r="C188" s="10"/>
      <c r="D188" s="6" t="s">
        <v>27</v>
      </c>
      <c r="E188" s="42" t="s">
        <v>93</v>
      </c>
      <c r="F188" s="48">
        <v>150</v>
      </c>
      <c r="G188" s="61">
        <v>2.9</v>
      </c>
      <c r="H188" s="61">
        <v>7.43</v>
      </c>
      <c r="I188" s="61">
        <v>17.059999999999999</v>
      </c>
      <c r="J188" s="61">
        <v>146.69999999999999</v>
      </c>
      <c r="K188" s="58" t="s">
        <v>94</v>
      </c>
      <c r="L188" s="69">
        <v>20</v>
      </c>
    </row>
    <row r="189" spans="1:12" ht="15">
      <c r="A189" s="22"/>
      <c r="B189" s="14"/>
      <c r="C189" s="10"/>
      <c r="D189" s="6" t="s">
        <v>28</v>
      </c>
      <c r="E189" s="42" t="s">
        <v>95</v>
      </c>
      <c r="F189" s="48">
        <v>200</v>
      </c>
      <c r="G189" s="61">
        <v>0.2</v>
      </c>
      <c r="H189" s="61">
        <v>0.2</v>
      </c>
      <c r="I189" s="61">
        <v>20.100000000000001</v>
      </c>
      <c r="J189" s="61">
        <v>87.8</v>
      </c>
      <c r="K189" s="58" t="s">
        <v>96</v>
      </c>
      <c r="L189" s="69">
        <v>30</v>
      </c>
    </row>
    <row r="190" spans="1:12" ht="15">
      <c r="A190" s="22"/>
      <c r="B190" s="14"/>
      <c r="C190" s="10"/>
      <c r="D190" s="6" t="s">
        <v>29</v>
      </c>
      <c r="E190" s="42" t="s">
        <v>62</v>
      </c>
      <c r="F190" s="48">
        <v>50</v>
      </c>
      <c r="G190" s="73">
        <v>4</v>
      </c>
      <c r="H190" s="73">
        <v>2.3199999999999998</v>
      </c>
      <c r="I190" s="73">
        <v>25.98</v>
      </c>
      <c r="J190" s="73">
        <v>136</v>
      </c>
      <c r="K190" s="58" t="s">
        <v>61</v>
      </c>
      <c r="L190" s="69">
        <v>5</v>
      </c>
    </row>
    <row r="191" spans="1:12" ht="15">
      <c r="A191" s="22"/>
      <c r="B191" s="14"/>
      <c r="C191" s="10"/>
      <c r="D191" s="6" t="s">
        <v>30</v>
      </c>
      <c r="E191" s="42" t="s">
        <v>59</v>
      </c>
      <c r="F191" s="48">
        <v>40</v>
      </c>
      <c r="G191" s="54">
        <v>3.2</v>
      </c>
      <c r="H191" s="54">
        <v>1.7</v>
      </c>
      <c r="I191" s="54">
        <v>20.399999999999999</v>
      </c>
      <c r="J191" s="54">
        <v>92</v>
      </c>
      <c r="K191" s="58" t="s">
        <v>60</v>
      </c>
      <c r="L191" s="69">
        <v>5</v>
      </c>
    </row>
    <row r="192" spans="1:12" ht="15">
      <c r="A192" s="23"/>
      <c r="B192" s="16"/>
      <c r="C192" s="7"/>
      <c r="D192" s="17" t="s">
        <v>31</v>
      </c>
      <c r="E192" s="8"/>
      <c r="F192" s="18">
        <f>SUM(F185:F191)</f>
        <v>795</v>
      </c>
      <c r="G192" s="18">
        <f>SUM(G185:G191)</f>
        <v>26.369999999999997</v>
      </c>
      <c r="H192" s="18">
        <f>SUM(H185:H191)</f>
        <v>24.049999999999997</v>
      </c>
      <c r="I192" s="18">
        <f>SUM(I185:I191)</f>
        <v>112.21000000000001</v>
      </c>
      <c r="J192" s="18">
        <f>SUM(J185:J191)</f>
        <v>771.05</v>
      </c>
      <c r="K192" s="24"/>
      <c r="L192" s="70">
        <f>SUM(L185:L191)</f>
        <v>171.8</v>
      </c>
    </row>
    <row r="193" spans="1:12" ht="15.75" thickBot="1">
      <c r="A193" s="26">
        <f>A179</f>
        <v>3</v>
      </c>
      <c r="B193" s="27">
        <f>B179</f>
        <v>3</v>
      </c>
      <c r="C193" s="173" t="s">
        <v>4</v>
      </c>
      <c r="D193" s="174"/>
      <c r="E193" s="28"/>
      <c r="F193" s="29">
        <f>F184+F192</f>
        <v>1485</v>
      </c>
      <c r="G193" s="65">
        <f>G184+G192</f>
        <v>42.199999999999996</v>
      </c>
      <c r="H193" s="65">
        <f>H184+H192</f>
        <v>40.019999999999996</v>
      </c>
      <c r="I193" s="65">
        <f>I184+I192</f>
        <v>186.39</v>
      </c>
      <c r="J193" s="65">
        <f>J184+J192</f>
        <v>1266.8499999999999</v>
      </c>
      <c r="K193" s="29"/>
      <c r="L193" s="72">
        <f>L184+L192</f>
        <v>286.3</v>
      </c>
    </row>
    <row r="194" spans="1:12" ht="15">
      <c r="A194" s="19">
        <v>3</v>
      </c>
      <c r="B194" s="20">
        <v>4</v>
      </c>
      <c r="C194" s="21" t="s">
        <v>18</v>
      </c>
      <c r="D194" s="5" t="s">
        <v>19</v>
      </c>
      <c r="E194" s="42" t="s">
        <v>97</v>
      </c>
      <c r="F194" s="48">
        <v>150</v>
      </c>
      <c r="G194" s="52">
        <v>9.07</v>
      </c>
      <c r="H194" s="52">
        <v>7.92</v>
      </c>
      <c r="I194" s="52">
        <v>26.3</v>
      </c>
      <c r="J194" s="52">
        <v>174.3</v>
      </c>
      <c r="K194" s="58" t="s">
        <v>98</v>
      </c>
      <c r="L194" s="93">
        <v>15.5</v>
      </c>
    </row>
    <row r="195" spans="1:12" ht="15">
      <c r="A195" s="22"/>
      <c r="B195" s="14"/>
      <c r="C195" s="10"/>
      <c r="D195" s="6" t="s">
        <v>20</v>
      </c>
      <c r="E195" s="42" t="s">
        <v>67</v>
      </c>
      <c r="F195" s="48">
        <v>200</v>
      </c>
      <c r="G195" s="51">
        <v>0.28999999999999998</v>
      </c>
      <c r="H195" s="51">
        <v>0.1</v>
      </c>
      <c r="I195" s="51">
        <v>14.69</v>
      </c>
      <c r="J195" s="51">
        <v>59.9</v>
      </c>
      <c r="K195" s="58" t="s">
        <v>68</v>
      </c>
      <c r="L195" s="69">
        <v>7</v>
      </c>
    </row>
    <row r="196" spans="1:12" ht="15">
      <c r="A196" s="22"/>
      <c r="B196" s="14"/>
      <c r="C196" s="10"/>
      <c r="D196" s="6" t="s">
        <v>21</v>
      </c>
      <c r="E196" s="42" t="s">
        <v>42</v>
      </c>
      <c r="F196" s="48">
        <v>25</v>
      </c>
      <c r="G196" s="51">
        <v>2</v>
      </c>
      <c r="H196" s="51">
        <v>7.64</v>
      </c>
      <c r="I196" s="51">
        <v>12.82</v>
      </c>
      <c r="J196" s="51">
        <v>138.69999999999999</v>
      </c>
      <c r="K196" s="64" t="s">
        <v>99</v>
      </c>
      <c r="L196" s="69">
        <v>22</v>
      </c>
    </row>
    <row r="197" spans="1:12" ht="15">
      <c r="A197" s="22"/>
      <c r="B197" s="14"/>
      <c r="C197" s="10"/>
      <c r="D197" s="6" t="s">
        <v>22</v>
      </c>
      <c r="E197" s="42" t="s">
        <v>100</v>
      </c>
      <c r="F197" s="48">
        <v>100</v>
      </c>
      <c r="G197" s="51">
        <v>0.4</v>
      </c>
      <c r="H197" s="51">
        <v>0.4</v>
      </c>
      <c r="I197" s="51">
        <v>9.8000000000000007</v>
      </c>
      <c r="J197" s="51">
        <v>44.4</v>
      </c>
      <c r="K197" s="58" t="s">
        <v>71</v>
      </c>
      <c r="L197" s="69">
        <v>40</v>
      </c>
    </row>
    <row r="198" spans="1:12" ht="15">
      <c r="A198" s="22"/>
      <c r="B198" s="14"/>
      <c r="C198" s="10"/>
      <c r="D198" s="98" t="s">
        <v>178</v>
      </c>
      <c r="E198" s="42" t="s">
        <v>101</v>
      </c>
      <c r="F198" s="48">
        <v>150</v>
      </c>
      <c r="G198" s="52">
        <v>4.0999999999999996</v>
      </c>
      <c r="H198" s="52">
        <v>2.5</v>
      </c>
      <c r="I198" s="52">
        <v>4.9000000000000004</v>
      </c>
      <c r="J198" s="52">
        <v>87</v>
      </c>
      <c r="K198" s="58" t="s">
        <v>102</v>
      </c>
      <c r="L198" s="69">
        <v>30</v>
      </c>
    </row>
    <row r="199" spans="1:12" ht="15.75" thickBot="1">
      <c r="A199" s="23"/>
      <c r="B199" s="16"/>
      <c r="C199" s="7"/>
      <c r="D199" s="17" t="s">
        <v>31</v>
      </c>
      <c r="E199" s="8"/>
      <c r="F199" s="18">
        <f>SUM(F194:F198)</f>
        <v>625</v>
      </c>
      <c r="G199" s="59">
        <f>SUM(G194:G198)</f>
        <v>15.86</v>
      </c>
      <c r="H199" s="59">
        <f>SUM(H194:H198)</f>
        <v>18.559999999999999</v>
      </c>
      <c r="I199" s="59">
        <f>SUM(I194:I198)</f>
        <v>68.510000000000005</v>
      </c>
      <c r="J199" s="59">
        <f>SUM(J194:J198)</f>
        <v>504.29999999999995</v>
      </c>
      <c r="K199" s="24"/>
      <c r="L199" s="70">
        <f>SUM(L194:L198)</f>
        <v>114.5</v>
      </c>
    </row>
    <row r="200" spans="1:12" ht="15">
      <c r="A200" s="25">
        <v>3</v>
      </c>
      <c r="B200" s="12">
        <f>B194</f>
        <v>4</v>
      </c>
      <c r="C200" s="9" t="s">
        <v>23</v>
      </c>
      <c r="D200" s="6" t="s">
        <v>24</v>
      </c>
      <c r="E200" s="43" t="s">
        <v>103</v>
      </c>
      <c r="F200" s="57">
        <v>80</v>
      </c>
      <c r="G200" s="60">
        <v>2.95</v>
      </c>
      <c r="H200" s="60">
        <v>7</v>
      </c>
      <c r="I200" s="60">
        <v>3.6</v>
      </c>
      <c r="J200" s="61">
        <v>100</v>
      </c>
      <c r="K200" s="58" t="s">
        <v>104</v>
      </c>
      <c r="L200" s="69">
        <v>17.8</v>
      </c>
    </row>
    <row r="201" spans="1:12" ht="25.5">
      <c r="A201" s="22"/>
      <c r="B201" s="14"/>
      <c r="C201" s="10"/>
      <c r="D201" s="6" t="s">
        <v>25</v>
      </c>
      <c r="E201" s="42" t="s">
        <v>105</v>
      </c>
      <c r="F201" s="48">
        <v>205</v>
      </c>
      <c r="G201" s="61">
        <v>4.07</v>
      </c>
      <c r="H201" s="61">
        <v>2.2400000000000002</v>
      </c>
      <c r="I201" s="61">
        <v>15.74</v>
      </c>
      <c r="J201" s="61">
        <v>94.6</v>
      </c>
      <c r="K201" s="58" t="s">
        <v>106</v>
      </c>
      <c r="L201" s="69">
        <v>30</v>
      </c>
    </row>
    <row r="202" spans="1:12" ht="15">
      <c r="A202" s="22"/>
      <c r="B202" s="14"/>
      <c r="C202" s="10"/>
      <c r="D202" s="6" t="s">
        <v>26</v>
      </c>
      <c r="E202" s="42" t="s">
        <v>107</v>
      </c>
      <c r="F202" s="48">
        <v>120</v>
      </c>
      <c r="G202" s="60">
        <v>8.17</v>
      </c>
      <c r="H202" s="60">
        <v>6.85</v>
      </c>
      <c r="I202" s="60">
        <v>9.44</v>
      </c>
      <c r="J202" s="61">
        <v>151.76</v>
      </c>
      <c r="K202" s="58" t="s">
        <v>108</v>
      </c>
      <c r="L202" s="69">
        <v>44</v>
      </c>
    </row>
    <row r="203" spans="1:12" ht="15">
      <c r="A203" s="22"/>
      <c r="B203" s="14"/>
      <c r="C203" s="10"/>
      <c r="D203" s="6" t="s">
        <v>27</v>
      </c>
      <c r="E203" s="42" t="s">
        <v>109</v>
      </c>
      <c r="F203" s="48">
        <v>150</v>
      </c>
      <c r="G203" s="56">
        <v>2.9</v>
      </c>
      <c r="H203" s="56">
        <v>4.7</v>
      </c>
      <c r="I203" s="56">
        <v>23.5</v>
      </c>
      <c r="J203" s="54">
        <v>148</v>
      </c>
      <c r="K203" s="58" t="s">
        <v>110</v>
      </c>
      <c r="L203" s="69">
        <v>40</v>
      </c>
    </row>
    <row r="204" spans="1:12" ht="15">
      <c r="A204" s="22"/>
      <c r="B204" s="14"/>
      <c r="C204" s="10"/>
      <c r="D204" s="6" t="s">
        <v>28</v>
      </c>
      <c r="E204" s="42" t="s">
        <v>111</v>
      </c>
      <c r="F204" s="48">
        <v>200</v>
      </c>
      <c r="G204" s="61">
        <v>1</v>
      </c>
      <c r="H204" s="61">
        <v>0.2</v>
      </c>
      <c r="I204" s="61">
        <v>15</v>
      </c>
      <c r="J204" s="61">
        <v>76</v>
      </c>
      <c r="K204" s="58" t="s">
        <v>112</v>
      </c>
      <c r="L204" s="69">
        <v>30</v>
      </c>
    </row>
    <row r="205" spans="1:12" ht="15">
      <c r="A205" s="22"/>
      <c r="B205" s="14"/>
      <c r="C205" s="10"/>
      <c r="D205" s="6" t="s">
        <v>29</v>
      </c>
      <c r="E205" s="42" t="s">
        <v>62</v>
      </c>
      <c r="F205" s="48">
        <v>50</v>
      </c>
      <c r="G205" s="73">
        <v>4</v>
      </c>
      <c r="H205" s="73">
        <v>2.3199999999999998</v>
      </c>
      <c r="I205" s="73">
        <v>25.98</v>
      </c>
      <c r="J205" s="73">
        <v>136</v>
      </c>
      <c r="K205" s="58" t="s">
        <v>61</v>
      </c>
      <c r="L205" s="69">
        <v>5</v>
      </c>
    </row>
    <row r="206" spans="1:12" ht="15">
      <c r="A206" s="22"/>
      <c r="B206" s="14"/>
      <c r="C206" s="10"/>
      <c r="D206" s="6" t="s">
        <v>30</v>
      </c>
      <c r="E206" s="42" t="s">
        <v>59</v>
      </c>
      <c r="F206" s="48">
        <v>40</v>
      </c>
      <c r="G206" s="54">
        <v>3.2</v>
      </c>
      <c r="H206" s="54">
        <v>1.7</v>
      </c>
      <c r="I206" s="54">
        <v>20.399999999999999</v>
      </c>
      <c r="J206" s="54">
        <v>92</v>
      </c>
      <c r="K206" s="58" t="s">
        <v>60</v>
      </c>
      <c r="L206" s="69">
        <v>5</v>
      </c>
    </row>
    <row r="207" spans="1:12" ht="15">
      <c r="A207" s="23"/>
      <c r="B207" s="16"/>
      <c r="C207" s="7"/>
      <c r="D207" s="17" t="s">
        <v>31</v>
      </c>
      <c r="E207" s="8"/>
      <c r="F207" s="18">
        <f>SUM(F200:F206)</f>
        <v>845</v>
      </c>
      <c r="G207" s="18">
        <f>SUM(G200:G206)</f>
        <v>26.29</v>
      </c>
      <c r="H207" s="18">
        <f>SUM(H200:H206)</f>
        <v>25.009999999999998</v>
      </c>
      <c r="I207" s="18">
        <f>SUM(I200:I206)</f>
        <v>113.66</v>
      </c>
      <c r="J207" s="18">
        <f>SUM(J200:J206)</f>
        <v>798.36</v>
      </c>
      <c r="K207" s="24"/>
      <c r="L207" s="70">
        <f>SUM(L200:L206)</f>
        <v>171.8</v>
      </c>
    </row>
    <row r="208" spans="1:12" ht="15.75" thickBot="1">
      <c r="A208" s="26">
        <f>A194</f>
        <v>3</v>
      </c>
      <c r="B208" s="27">
        <f>B194</f>
        <v>4</v>
      </c>
      <c r="C208" s="173" t="s">
        <v>4</v>
      </c>
      <c r="D208" s="174"/>
      <c r="E208" s="28"/>
      <c r="F208" s="29">
        <f>F199+F207</f>
        <v>1470</v>
      </c>
      <c r="G208" s="65">
        <f>G199+G207</f>
        <v>42.15</v>
      </c>
      <c r="H208" s="65">
        <f>H199+H207</f>
        <v>43.569999999999993</v>
      </c>
      <c r="I208" s="65">
        <f>I199+I207</f>
        <v>182.17000000000002</v>
      </c>
      <c r="J208" s="65">
        <f>J199+J207</f>
        <v>1302.6599999999999</v>
      </c>
      <c r="K208" s="29"/>
      <c r="L208" s="72">
        <f>L199+L207</f>
        <v>286.3</v>
      </c>
    </row>
    <row r="209" spans="1:12" ht="15">
      <c r="A209" s="19">
        <v>3</v>
      </c>
      <c r="B209" s="20">
        <v>5</v>
      </c>
      <c r="C209" s="21" t="s">
        <v>18</v>
      </c>
      <c r="D209" s="5" t="s">
        <v>19</v>
      </c>
      <c r="E209" s="42" t="s">
        <v>113</v>
      </c>
      <c r="F209" s="48">
        <v>175</v>
      </c>
      <c r="G209" s="52">
        <v>12.58</v>
      </c>
      <c r="H209" s="52">
        <v>14.2</v>
      </c>
      <c r="I209" s="52">
        <v>32.6</v>
      </c>
      <c r="J209" s="52">
        <v>303.5</v>
      </c>
      <c r="K209" s="58" t="s">
        <v>114</v>
      </c>
      <c r="L209" s="93">
        <v>51.5</v>
      </c>
    </row>
    <row r="210" spans="1:12" ht="15">
      <c r="A210" s="22"/>
      <c r="B210" s="14"/>
      <c r="C210" s="10"/>
      <c r="D210" s="6" t="s">
        <v>20</v>
      </c>
      <c r="E210" s="42" t="s">
        <v>115</v>
      </c>
      <c r="F210" s="48">
        <v>200</v>
      </c>
      <c r="G210" s="52">
        <v>2.9</v>
      </c>
      <c r="H210" s="52">
        <v>2.5</v>
      </c>
      <c r="I210" s="52">
        <v>24.8</v>
      </c>
      <c r="J210" s="52">
        <v>134</v>
      </c>
      <c r="K210" s="58" t="s">
        <v>116</v>
      </c>
      <c r="L210" s="69">
        <v>8</v>
      </c>
    </row>
    <row r="211" spans="1:12" ht="15">
      <c r="A211" s="22"/>
      <c r="B211" s="14"/>
      <c r="C211" s="10"/>
      <c r="D211" s="6" t="s">
        <v>21</v>
      </c>
      <c r="E211" s="42" t="s">
        <v>117</v>
      </c>
      <c r="F211" s="48">
        <v>45</v>
      </c>
      <c r="G211" s="52">
        <v>2.2000000000000002</v>
      </c>
      <c r="H211" s="52">
        <v>1.2</v>
      </c>
      <c r="I211" s="52">
        <v>16.8</v>
      </c>
      <c r="J211" s="52">
        <v>86.8</v>
      </c>
      <c r="K211" s="58" t="s">
        <v>118</v>
      </c>
      <c r="L211" s="69">
        <v>15</v>
      </c>
    </row>
    <row r="212" spans="1:12" ht="15">
      <c r="A212" s="22"/>
      <c r="B212" s="14"/>
      <c r="C212" s="10"/>
      <c r="D212" s="6" t="s">
        <v>22</v>
      </c>
      <c r="E212" s="42" t="s">
        <v>119</v>
      </c>
      <c r="F212" s="48">
        <v>100</v>
      </c>
      <c r="G212" s="52">
        <v>0.9</v>
      </c>
      <c r="H212" s="52">
        <v>0.2</v>
      </c>
      <c r="I212" s="52">
        <v>8.1</v>
      </c>
      <c r="J212" s="52">
        <v>43</v>
      </c>
      <c r="K212" s="58" t="s">
        <v>44</v>
      </c>
      <c r="L212" s="69">
        <v>40</v>
      </c>
    </row>
    <row r="213" spans="1:12" ht="15.75" thickBot="1">
      <c r="A213" s="23"/>
      <c r="B213" s="16"/>
      <c r="C213" s="7"/>
      <c r="D213" s="17" t="s">
        <v>31</v>
      </c>
      <c r="E213" s="8"/>
      <c r="F213" s="18">
        <f>SUM(F209:F212)</f>
        <v>520</v>
      </c>
      <c r="G213" s="59">
        <f>SUM(G209:G212)</f>
        <v>18.579999999999998</v>
      </c>
      <c r="H213" s="59">
        <f>SUM(H209:H212)</f>
        <v>18.099999999999998</v>
      </c>
      <c r="I213" s="59">
        <f>SUM(I209:I212)</f>
        <v>82.3</v>
      </c>
      <c r="J213" s="59">
        <f>SUM(J209:J212)</f>
        <v>567.29999999999995</v>
      </c>
      <c r="K213" s="24"/>
      <c r="L213" s="70">
        <f>SUM(L209:L212)</f>
        <v>114.5</v>
      </c>
    </row>
    <row r="214" spans="1:12" ht="15">
      <c r="A214" s="25">
        <v>3</v>
      </c>
      <c r="B214" s="12">
        <f>B209</f>
        <v>5</v>
      </c>
      <c r="C214" s="9" t="s">
        <v>23</v>
      </c>
      <c r="D214" s="6" t="s">
        <v>24</v>
      </c>
      <c r="E214" s="43" t="s">
        <v>120</v>
      </c>
      <c r="F214" s="57">
        <v>60</v>
      </c>
      <c r="G214" s="60">
        <v>0.84</v>
      </c>
      <c r="H214" s="60">
        <v>6.06</v>
      </c>
      <c r="I214" s="60">
        <v>3.96</v>
      </c>
      <c r="J214" s="61">
        <v>66.400000000000006</v>
      </c>
      <c r="K214" s="58" t="s">
        <v>121</v>
      </c>
      <c r="L214" s="69">
        <v>24.8</v>
      </c>
    </row>
    <row r="215" spans="1:12" ht="25.5">
      <c r="A215" s="22"/>
      <c r="B215" s="14"/>
      <c r="C215" s="10"/>
      <c r="D215" s="6" t="s">
        <v>25</v>
      </c>
      <c r="E215" s="42" t="s">
        <v>122</v>
      </c>
      <c r="F215" s="48">
        <v>210</v>
      </c>
      <c r="G215" s="60">
        <v>4.28</v>
      </c>
      <c r="H215" s="60">
        <v>5.22</v>
      </c>
      <c r="I215" s="60">
        <v>17.8</v>
      </c>
      <c r="J215" s="61">
        <v>118.3</v>
      </c>
      <c r="K215" s="58" t="s">
        <v>123</v>
      </c>
      <c r="L215" s="69">
        <v>30</v>
      </c>
    </row>
    <row r="216" spans="1:12" ht="15">
      <c r="A216" s="22"/>
      <c r="B216" s="14"/>
      <c r="C216" s="10"/>
      <c r="D216" s="6" t="s">
        <v>26</v>
      </c>
      <c r="E216" s="42" t="s">
        <v>124</v>
      </c>
      <c r="F216" s="48">
        <v>240</v>
      </c>
      <c r="G216" s="60">
        <v>13.74</v>
      </c>
      <c r="H216" s="60">
        <v>11.53</v>
      </c>
      <c r="I216" s="60">
        <v>22.4</v>
      </c>
      <c r="J216" s="61">
        <v>248.3</v>
      </c>
      <c r="K216" s="58" t="s">
        <v>125</v>
      </c>
      <c r="L216" s="69">
        <v>87</v>
      </c>
    </row>
    <row r="217" spans="1:12" ht="15">
      <c r="A217" s="22"/>
      <c r="B217" s="14"/>
      <c r="C217" s="10"/>
      <c r="D217" s="6" t="s">
        <v>28</v>
      </c>
      <c r="E217" s="42" t="s">
        <v>126</v>
      </c>
      <c r="F217" s="48">
        <v>200</v>
      </c>
      <c r="G217" s="60">
        <v>0.5</v>
      </c>
      <c r="H217" s="60">
        <v>0.1</v>
      </c>
      <c r="I217" s="60">
        <v>24.1</v>
      </c>
      <c r="J217" s="61">
        <v>95.2</v>
      </c>
      <c r="K217" s="58" t="s">
        <v>127</v>
      </c>
      <c r="L217" s="69">
        <v>20</v>
      </c>
    </row>
    <row r="218" spans="1:12" ht="15">
      <c r="A218" s="22"/>
      <c r="B218" s="14"/>
      <c r="C218" s="10"/>
      <c r="D218" s="6" t="s">
        <v>29</v>
      </c>
      <c r="E218" s="42" t="s">
        <v>62</v>
      </c>
      <c r="F218" s="48">
        <v>50</v>
      </c>
      <c r="G218" s="73">
        <v>4</v>
      </c>
      <c r="H218" s="73">
        <v>2.3199999999999998</v>
      </c>
      <c r="I218" s="73">
        <v>25.98</v>
      </c>
      <c r="J218" s="73">
        <v>136</v>
      </c>
      <c r="K218" s="58" t="s">
        <v>61</v>
      </c>
      <c r="L218" s="69">
        <v>5</v>
      </c>
    </row>
    <row r="219" spans="1:12" ht="15">
      <c r="A219" s="22"/>
      <c r="B219" s="14"/>
      <c r="C219" s="10"/>
      <c r="D219" s="6" t="s">
        <v>30</v>
      </c>
      <c r="E219" s="42" t="s">
        <v>59</v>
      </c>
      <c r="F219" s="48">
        <v>40</v>
      </c>
      <c r="G219" s="54">
        <v>3.2</v>
      </c>
      <c r="H219" s="54">
        <v>1.7</v>
      </c>
      <c r="I219" s="54">
        <v>20.399999999999999</v>
      </c>
      <c r="J219" s="54">
        <v>92</v>
      </c>
      <c r="K219" s="58" t="s">
        <v>60</v>
      </c>
      <c r="L219" s="69">
        <v>5</v>
      </c>
    </row>
    <row r="220" spans="1:12" ht="15">
      <c r="A220" s="23"/>
      <c r="B220" s="16"/>
      <c r="C220" s="7"/>
      <c r="D220" s="17" t="s">
        <v>31</v>
      </c>
      <c r="E220" s="8"/>
      <c r="F220" s="18">
        <f>SUM(F214:F219)</f>
        <v>800</v>
      </c>
      <c r="G220" s="18">
        <f>SUM(G214:G219)</f>
        <v>26.56</v>
      </c>
      <c r="H220" s="18">
        <f>SUM(H214:H219)</f>
        <v>26.93</v>
      </c>
      <c r="I220" s="18">
        <f>SUM(I214:I219)</f>
        <v>114.63999999999999</v>
      </c>
      <c r="J220" s="18">
        <f>SUM(J214:J219)</f>
        <v>756.2</v>
      </c>
      <c r="K220" s="24"/>
      <c r="L220" s="70">
        <f>SUM(L214:L219)</f>
        <v>171.8</v>
      </c>
    </row>
    <row r="221" spans="1:12" ht="15.75" thickBot="1">
      <c r="A221" s="26">
        <f>A209</f>
        <v>3</v>
      </c>
      <c r="B221" s="27">
        <f>B209</f>
        <v>5</v>
      </c>
      <c r="C221" s="173" t="s">
        <v>4</v>
      </c>
      <c r="D221" s="174"/>
      <c r="E221" s="28"/>
      <c r="F221" s="29">
        <f>F213+F220</f>
        <v>1320</v>
      </c>
      <c r="G221" s="65">
        <f>G213+G220</f>
        <v>45.14</v>
      </c>
      <c r="H221" s="65">
        <f>H213+H220</f>
        <v>45.03</v>
      </c>
      <c r="I221" s="65">
        <f>I213+I220</f>
        <v>196.94</v>
      </c>
      <c r="J221" s="65">
        <f>J213+J220</f>
        <v>1323.5</v>
      </c>
      <c r="K221" s="29"/>
      <c r="L221" s="72">
        <f>L213+L220</f>
        <v>286.3</v>
      </c>
    </row>
    <row r="222" spans="1:12" ht="15">
      <c r="A222" s="19">
        <v>4</v>
      </c>
      <c r="B222" s="20">
        <v>1</v>
      </c>
      <c r="C222" s="21" t="s">
        <v>18</v>
      </c>
      <c r="D222" s="5" t="s">
        <v>19</v>
      </c>
      <c r="E222" s="42" t="s">
        <v>128</v>
      </c>
      <c r="F222" s="48">
        <v>150</v>
      </c>
      <c r="G222" s="51">
        <v>8.9600000000000009</v>
      </c>
      <c r="H222" s="51">
        <v>12.37</v>
      </c>
      <c r="I222" s="51">
        <v>29.04</v>
      </c>
      <c r="J222" s="51">
        <v>220.7</v>
      </c>
      <c r="K222" s="58" t="s">
        <v>129</v>
      </c>
      <c r="L222" s="93">
        <v>32</v>
      </c>
    </row>
    <row r="223" spans="1:12" ht="15">
      <c r="A223" s="22"/>
      <c r="B223" s="14"/>
      <c r="C223" s="10"/>
      <c r="D223" s="6" t="s">
        <v>20</v>
      </c>
      <c r="E223" s="42" t="s">
        <v>45</v>
      </c>
      <c r="F223" s="48">
        <v>200</v>
      </c>
      <c r="G223" s="52">
        <v>0.2</v>
      </c>
      <c r="H223" s="52">
        <v>0.1</v>
      </c>
      <c r="I223" s="52">
        <v>15</v>
      </c>
      <c r="J223" s="52">
        <v>60</v>
      </c>
      <c r="K223" s="58" t="s">
        <v>41</v>
      </c>
      <c r="L223" s="69">
        <v>5</v>
      </c>
    </row>
    <row r="224" spans="1:12" ht="15">
      <c r="A224" s="22"/>
      <c r="B224" s="14"/>
      <c r="C224" s="10"/>
      <c r="D224" s="6" t="s">
        <v>21</v>
      </c>
      <c r="E224" s="42" t="s">
        <v>62</v>
      </c>
      <c r="F224" s="48">
        <v>25</v>
      </c>
      <c r="G224" s="66">
        <v>2</v>
      </c>
      <c r="H224" s="66">
        <v>1.1599999999999999</v>
      </c>
      <c r="I224" s="66">
        <v>12.99</v>
      </c>
      <c r="J224" s="66">
        <v>68</v>
      </c>
      <c r="K224" s="58" t="s">
        <v>69</v>
      </c>
      <c r="L224" s="69">
        <v>2.5</v>
      </c>
    </row>
    <row r="225" spans="1:12" ht="15">
      <c r="A225" s="22"/>
      <c r="B225" s="14"/>
      <c r="C225" s="10"/>
      <c r="D225" s="6" t="s">
        <v>22</v>
      </c>
      <c r="E225" s="42" t="s">
        <v>43</v>
      </c>
      <c r="F225" s="48">
        <v>100</v>
      </c>
      <c r="G225" s="54">
        <v>0.8</v>
      </c>
      <c r="H225" s="54">
        <v>0.1</v>
      </c>
      <c r="I225" s="54">
        <v>7.5</v>
      </c>
      <c r="J225" s="54">
        <v>38</v>
      </c>
      <c r="K225" s="58" t="s">
        <v>44</v>
      </c>
      <c r="L225" s="69">
        <v>45</v>
      </c>
    </row>
    <row r="226" spans="1:12" ht="15">
      <c r="A226" s="22"/>
      <c r="B226" s="14"/>
      <c r="C226" s="10"/>
      <c r="D226" s="98" t="s">
        <v>178</v>
      </c>
      <c r="E226" s="42" t="s">
        <v>130</v>
      </c>
      <c r="F226" s="48">
        <v>150</v>
      </c>
      <c r="G226" s="52">
        <v>4.0999999999999996</v>
      </c>
      <c r="H226" s="52">
        <v>2.5</v>
      </c>
      <c r="I226" s="52">
        <v>4.9000000000000004</v>
      </c>
      <c r="J226" s="52">
        <v>87</v>
      </c>
      <c r="K226" s="58" t="s">
        <v>102</v>
      </c>
      <c r="L226" s="69">
        <v>30</v>
      </c>
    </row>
    <row r="227" spans="1:12" ht="15.75" thickBot="1">
      <c r="A227" s="23"/>
      <c r="B227" s="16"/>
      <c r="C227" s="7"/>
      <c r="D227" s="17" t="s">
        <v>31</v>
      </c>
      <c r="E227" s="8"/>
      <c r="F227" s="18">
        <f>SUM(F222:F226)</f>
        <v>625</v>
      </c>
      <c r="G227" s="59">
        <f>SUM(G222:G226)</f>
        <v>16.060000000000002</v>
      </c>
      <c r="H227" s="59">
        <f>SUM(H222:H226)</f>
        <v>16.229999999999997</v>
      </c>
      <c r="I227" s="59">
        <f>SUM(I222:I226)</f>
        <v>69.430000000000007</v>
      </c>
      <c r="J227" s="59">
        <f>SUM(J222:J226)</f>
        <v>473.7</v>
      </c>
      <c r="K227" s="77"/>
      <c r="L227" s="70">
        <f>SUM(L222:L226)</f>
        <v>114.5</v>
      </c>
    </row>
    <row r="228" spans="1:12" ht="15">
      <c r="A228" s="25">
        <v>4</v>
      </c>
      <c r="B228" s="12">
        <f>B222</f>
        <v>1</v>
      </c>
      <c r="C228" s="9" t="s">
        <v>23</v>
      </c>
      <c r="D228" s="6" t="s">
        <v>24</v>
      </c>
      <c r="E228" s="45" t="s">
        <v>49</v>
      </c>
      <c r="F228" s="75">
        <v>60</v>
      </c>
      <c r="G228" s="80">
        <v>0.48</v>
      </c>
      <c r="H228" s="80">
        <v>0.06</v>
      </c>
      <c r="I228" s="80">
        <v>1.2</v>
      </c>
      <c r="J228" s="81">
        <v>6.6</v>
      </c>
      <c r="K228" s="78" t="s">
        <v>50</v>
      </c>
      <c r="L228" s="96">
        <v>16.8</v>
      </c>
    </row>
    <row r="229" spans="1:12" ht="15">
      <c r="A229" s="22"/>
      <c r="B229" s="14"/>
      <c r="C229" s="10"/>
      <c r="D229" s="6" t="s">
        <v>25</v>
      </c>
      <c r="E229" s="44" t="s">
        <v>131</v>
      </c>
      <c r="F229" s="76">
        <v>210</v>
      </c>
      <c r="G229" s="60">
        <v>7.8</v>
      </c>
      <c r="H229" s="60">
        <v>3.1</v>
      </c>
      <c r="I229" s="60">
        <v>10.1</v>
      </c>
      <c r="J229" s="61">
        <v>109.2</v>
      </c>
      <c r="K229" s="79" t="s">
        <v>132</v>
      </c>
      <c r="L229" s="96">
        <v>25</v>
      </c>
    </row>
    <row r="230" spans="1:12" ht="15">
      <c r="A230" s="22"/>
      <c r="B230" s="14"/>
      <c r="C230" s="10"/>
      <c r="D230" s="6" t="s">
        <v>26</v>
      </c>
      <c r="E230" s="44" t="s">
        <v>133</v>
      </c>
      <c r="F230" s="76">
        <v>240</v>
      </c>
      <c r="G230" s="82">
        <v>8.2100000000000009</v>
      </c>
      <c r="H230" s="82">
        <v>17.100000000000001</v>
      </c>
      <c r="I230" s="82">
        <v>36.1</v>
      </c>
      <c r="J230" s="83">
        <v>345.4</v>
      </c>
      <c r="K230" s="78" t="s">
        <v>134</v>
      </c>
      <c r="L230" s="96">
        <v>90</v>
      </c>
    </row>
    <row r="231" spans="1:12" ht="15">
      <c r="A231" s="22"/>
      <c r="B231" s="14"/>
      <c r="C231" s="10"/>
      <c r="D231" s="6" t="s">
        <v>28</v>
      </c>
      <c r="E231" s="44" t="s">
        <v>135</v>
      </c>
      <c r="F231" s="76">
        <v>200</v>
      </c>
      <c r="G231" s="54">
        <v>1</v>
      </c>
      <c r="H231" s="54">
        <v>0.2</v>
      </c>
      <c r="I231" s="54">
        <v>19.8</v>
      </c>
      <c r="J231" s="54">
        <v>86</v>
      </c>
      <c r="K231" s="58" t="s">
        <v>136</v>
      </c>
      <c r="L231" s="69">
        <v>30</v>
      </c>
    </row>
    <row r="232" spans="1:12" ht="15">
      <c r="A232" s="22"/>
      <c r="B232" s="14"/>
      <c r="C232" s="10"/>
      <c r="D232" s="6" t="s">
        <v>29</v>
      </c>
      <c r="E232" s="42" t="s">
        <v>62</v>
      </c>
      <c r="F232" s="48">
        <v>50</v>
      </c>
      <c r="G232" s="73">
        <v>4</v>
      </c>
      <c r="H232" s="73">
        <v>2.3199999999999998</v>
      </c>
      <c r="I232" s="73">
        <v>25.98</v>
      </c>
      <c r="J232" s="73">
        <v>136</v>
      </c>
      <c r="K232" s="58" t="s">
        <v>61</v>
      </c>
      <c r="L232" s="69">
        <v>5</v>
      </c>
    </row>
    <row r="233" spans="1:12" ht="15">
      <c r="A233" s="22"/>
      <c r="B233" s="14"/>
      <c r="C233" s="10"/>
      <c r="D233" s="6" t="s">
        <v>30</v>
      </c>
      <c r="E233" s="42" t="s">
        <v>59</v>
      </c>
      <c r="F233" s="48">
        <v>40</v>
      </c>
      <c r="G233" s="54">
        <v>3.2</v>
      </c>
      <c r="H233" s="54">
        <v>1.7</v>
      </c>
      <c r="I233" s="54">
        <v>20.399999999999999</v>
      </c>
      <c r="J233" s="54">
        <v>92</v>
      </c>
      <c r="K233" s="58" t="s">
        <v>60</v>
      </c>
      <c r="L233" s="69">
        <v>5</v>
      </c>
    </row>
    <row r="234" spans="1:12" ht="15">
      <c r="A234" s="23"/>
      <c r="B234" s="16"/>
      <c r="C234" s="7"/>
      <c r="D234" s="17" t="s">
        <v>31</v>
      </c>
      <c r="E234" s="8"/>
      <c r="F234" s="18">
        <f>SUM(F228:F233)</f>
        <v>800</v>
      </c>
      <c r="G234" s="18">
        <f>SUM(G228:G233)</f>
        <v>24.69</v>
      </c>
      <c r="H234" s="18">
        <f>SUM(H228:H233)</f>
        <v>24.48</v>
      </c>
      <c r="I234" s="18">
        <f>SUM(I228:I233)</f>
        <v>113.58000000000001</v>
      </c>
      <c r="J234" s="18">
        <f>SUM(J228:J233)</f>
        <v>775.2</v>
      </c>
      <c r="K234" s="24"/>
      <c r="L234" s="70">
        <f>SUM(L228:L233)</f>
        <v>171.8</v>
      </c>
    </row>
    <row r="235" spans="1:12" ht="15.75" thickBot="1">
      <c r="A235" s="26">
        <f>A222</f>
        <v>4</v>
      </c>
      <c r="B235" s="27">
        <f>B222</f>
        <v>1</v>
      </c>
      <c r="C235" s="173" t="s">
        <v>4</v>
      </c>
      <c r="D235" s="174"/>
      <c r="E235" s="28"/>
      <c r="F235" s="29">
        <f>F227+F234</f>
        <v>1425</v>
      </c>
      <c r="G235" s="65">
        <f>G227+G234</f>
        <v>40.75</v>
      </c>
      <c r="H235" s="65">
        <f>H227+H234</f>
        <v>40.709999999999994</v>
      </c>
      <c r="I235" s="65">
        <f>I227+I234</f>
        <v>183.01000000000002</v>
      </c>
      <c r="J235" s="65">
        <f>J227+J234</f>
        <v>1248.9000000000001</v>
      </c>
      <c r="K235" s="29"/>
      <c r="L235" s="72">
        <f>L227+L234</f>
        <v>286.3</v>
      </c>
    </row>
    <row r="236" spans="1:12" ht="15">
      <c r="A236" s="13">
        <v>4</v>
      </c>
      <c r="B236" s="14">
        <v>2</v>
      </c>
      <c r="C236" s="21" t="s">
        <v>18</v>
      </c>
      <c r="D236" s="5" t="s">
        <v>19</v>
      </c>
      <c r="E236" s="42" t="s">
        <v>113</v>
      </c>
      <c r="F236" s="48">
        <v>155</v>
      </c>
      <c r="G236" s="52">
        <v>8.2100000000000009</v>
      </c>
      <c r="H236" s="52">
        <v>10.36</v>
      </c>
      <c r="I236" s="52">
        <v>29.6</v>
      </c>
      <c r="J236" s="52">
        <v>244.2</v>
      </c>
      <c r="K236" s="84" t="s">
        <v>114</v>
      </c>
      <c r="L236" s="93">
        <v>49.5</v>
      </c>
    </row>
    <row r="237" spans="1:12" ht="15">
      <c r="A237" s="13"/>
      <c r="B237" s="14"/>
      <c r="C237" s="10"/>
      <c r="D237" s="6" t="s">
        <v>20</v>
      </c>
      <c r="E237" s="42" t="s">
        <v>45</v>
      </c>
      <c r="F237" s="48">
        <v>200</v>
      </c>
      <c r="G237" s="51">
        <v>0.2</v>
      </c>
      <c r="H237" s="51">
        <v>0.1</v>
      </c>
      <c r="I237" s="51">
        <v>15</v>
      </c>
      <c r="J237" s="51">
        <v>60</v>
      </c>
      <c r="K237" s="58" t="s">
        <v>68</v>
      </c>
      <c r="L237" s="69">
        <v>5</v>
      </c>
    </row>
    <row r="238" spans="1:12" ht="15">
      <c r="A238" s="13"/>
      <c r="B238" s="14"/>
      <c r="C238" s="10"/>
      <c r="D238" s="6" t="s">
        <v>21</v>
      </c>
      <c r="E238" s="42" t="s">
        <v>117</v>
      </c>
      <c r="F238" s="48">
        <v>45</v>
      </c>
      <c r="G238" s="52">
        <v>2.2000000000000002</v>
      </c>
      <c r="H238" s="52">
        <v>1.2</v>
      </c>
      <c r="I238" s="52">
        <v>16.8</v>
      </c>
      <c r="J238" s="52">
        <v>86.8</v>
      </c>
      <c r="K238" s="58" t="s">
        <v>118</v>
      </c>
      <c r="L238" s="69">
        <v>15</v>
      </c>
    </row>
    <row r="239" spans="1:12" ht="15">
      <c r="A239" s="13"/>
      <c r="B239" s="14"/>
      <c r="C239" s="10"/>
      <c r="D239" s="98" t="s">
        <v>178</v>
      </c>
      <c r="E239" s="42" t="s">
        <v>85</v>
      </c>
      <c r="F239" s="48">
        <v>200</v>
      </c>
      <c r="G239" s="52">
        <v>5.92</v>
      </c>
      <c r="H239" s="52">
        <v>5.08</v>
      </c>
      <c r="I239" s="52">
        <v>9.3800000000000008</v>
      </c>
      <c r="J239" s="52">
        <v>107.56</v>
      </c>
      <c r="K239" s="58" t="s">
        <v>86</v>
      </c>
      <c r="L239" s="69">
        <v>45</v>
      </c>
    </row>
    <row r="240" spans="1:12" ht="15.75" thickBot="1">
      <c r="A240" s="15"/>
      <c r="B240" s="16"/>
      <c r="C240" s="7"/>
      <c r="D240" s="17" t="s">
        <v>31</v>
      </c>
      <c r="E240" s="8"/>
      <c r="F240" s="18">
        <f>SUM(F236:F239)</f>
        <v>600</v>
      </c>
      <c r="G240" s="59">
        <f>SUM(G236:G239)</f>
        <v>16.53</v>
      </c>
      <c r="H240" s="59">
        <f>SUM(H236:H239)</f>
        <v>16.739999999999998</v>
      </c>
      <c r="I240" s="59">
        <f>SUM(I236:I239)</f>
        <v>70.78</v>
      </c>
      <c r="J240" s="59">
        <f>SUM(J236:J239)</f>
        <v>498.56</v>
      </c>
      <c r="K240" s="24"/>
      <c r="L240" s="70">
        <f>SUM(L236:L239)</f>
        <v>114.5</v>
      </c>
    </row>
    <row r="241" spans="1:12" ht="15">
      <c r="A241" s="12">
        <v>4</v>
      </c>
      <c r="B241" s="12">
        <f>B236</f>
        <v>2</v>
      </c>
      <c r="C241" s="9" t="s">
        <v>23</v>
      </c>
      <c r="D241" s="6" t="s">
        <v>24</v>
      </c>
      <c r="E241" s="125" t="s">
        <v>174</v>
      </c>
      <c r="F241" s="126">
        <v>60</v>
      </c>
      <c r="G241" s="130">
        <v>0.65</v>
      </c>
      <c r="H241" s="130">
        <v>1.68</v>
      </c>
      <c r="I241" s="130">
        <v>3.14</v>
      </c>
      <c r="J241" s="63">
        <v>16.2</v>
      </c>
      <c r="K241" s="131" t="s">
        <v>175</v>
      </c>
      <c r="L241" s="132">
        <v>13</v>
      </c>
    </row>
    <row r="242" spans="1:12" ht="15">
      <c r="A242" s="13"/>
      <c r="B242" s="14"/>
      <c r="C242" s="10"/>
      <c r="D242" s="6" t="s">
        <v>25</v>
      </c>
      <c r="E242" s="133" t="s">
        <v>137</v>
      </c>
      <c r="F242" s="134">
        <v>210</v>
      </c>
      <c r="G242" s="130">
        <v>4.78</v>
      </c>
      <c r="H242" s="130">
        <v>2.27</v>
      </c>
      <c r="I242" s="130">
        <v>15.68</v>
      </c>
      <c r="J242" s="63">
        <v>103</v>
      </c>
      <c r="K242" s="135" t="s">
        <v>138</v>
      </c>
      <c r="L242" s="132">
        <v>30</v>
      </c>
    </row>
    <row r="243" spans="1:12" ht="15">
      <c r="A243" s="13"/>
      <c r="B243" s="14"/>
      <c r="C243" s="10"/>
      <c r="D243" s="6" t="s">
        <v>26</v>
      </c>
      <c r="E243" s="42" t="s">
        <v>139</v>
      </c>
      <c r="F243" s="48">
        <v>120</v>
      </c>
      <c r="G243" s="61">
        <v>7.1</v>
      </c>
      <c r="H243" s="61">
        <v>10.210000000000001</v>
      </c>
      <c r="I243" s="61">
        <v>9.4600000000000009</v>
      </c>
      <c r="J243" s="61">
        <v>180</v>
      </c>
      <c r="K243" s="58" t="s">
        <v>140</v>
      </c>
      <c r="L243" s="69">
        <v>45.8</v>
      </c>
    </row>
    <row r="244" spans="1:12" ht="15">
      <c r="A244" s="13"/>
      <c r="B244" s="14"/>
      <c r="C244" s="10"/>
      <c r="D244" s="6" t="s">
        <v>27</v>
      </c>
      <c r="E244" s="42" t="s">
        <v>55</v>
      </c>
      <c r="F244" s="48">
        <v>150</v>
      </c>
      <c r="G244" s="61">
        <v>3.6</v>
      </c>
      <c r="H244" s="61">
        <v>4.5999999999999996</v>
      </c>
      <c r="I244" s="61">
        <v>10.4</v>
      </c>
      <c r="J244" s="61">
        <v>97.4</v>
      </c>
      <c r="K244" s="58" t="s">
        <v>56</v>
      </c>
      <c r="L244" s="69">
        <v>18</v>
      </c>
    </row>
    <row r="245" spans="1:12" ht="15">
      <c r="A245" s="13"/>
      <c r="B245" s="14"/>
      <c r="C245" s="10"/>
      <c r="D245" s="6" t="s">
        <v>28</v>
      </c>
      <c r="E245" s="42" t="s">
        <v>141</v>
      </c>
      <c r="F245" s="48">
        <v>200</v>
      </c>
      <c r="G245" s="61">
        <v>0.2</v>
      </c>
      <c r="H245" s="61">
        <v>0.2</v>
      </c>
      <c r="I245" s="61">
        <v>20.100000000000001</v>
      </c>
      <c r="J245" s="61">
        <v>87.8</v>
      </c>
      <c r="K245" s="58" t="s">
        <v>96</v>
      </c>
      <c r="L245" s="69">
        <v>15</v>
      </c>
    </row>
    <row r="246" spans="1:12" ht="15">
      <c r="A246" s="13"/>
      <c r="B246" s="14"/>
      <c r="C246" s="10"/>
      <c r="D246" s="6" t="s">
        <v>29</v>
      </c>
      <c r="E246" s="42" t="s">
        <v>62</v>
      </c>
      <c r="F246" s="48">
        <v>50</v>
      </c>
      <c r="G246" s="63">
        <v>4</v>
      </c>
      <c r="H246" s="63">
        <v>2.3199999999999998</v>
      </c>
      <c r="I246" s="63">
        <v>25.98</v>
      </c>
      <c r="J246" s="63">
        <v>136</v>
      </c>
      <c r="K246" s="58" t="s">
        <v>61</v>
      </c>
      <c r="L246" s="69">
        <v>5</v>
      </c>
    </row>
    <row r="247" spans="1:12" ht="15">
      <c r="A247" s="13"/>
      <c r="B247" s="14"/>
      <c r="C247" s="10"/>
      <c r="D247" s="6" t="s">
        <v>30</v>
      </c>
      <c r="E247" s="42" t="s">
        <v>59</v>
      </c>
      <c r="F247" s="48">
        <v>40</v>
      </c>
      <c r="G247" s="54">
        <v>3.2</v>
      </c>
      <c r="H247" s="54">
        <v>1.7</v>
      </c>
      <c r="I247" s="54">
        <v>20.399999999999999</v>
      </c>
      <c r="J247" s="54">
        <v>92</v>
      </c>
      <c r="K247" s="58" t="s">
        <v>60</v>
      </c>
      <c r="L247" s="69">
        <v>5</v>
      </c>
    </row>
    <row r="248" spans="1:12" ht="15">
      <c r="A248" s="13"/>
      <c r="B248" s="14"/>
      <c r="C248" s="10"/>
      <c r="D248" s="6" t="s">
        <v>22</v>
      </c>
      <c r="E248" s="34" t="s">
        <v>70</v>
      </c>
      <c r="F248" s="85">
        <v>100</v>
      </c>
      <c r="G248" s="51">
        <v>0.4</v>
      </c>
      <c r="H248" s="51">
        <v>0.4</v>
      </c>
      <c r="I248" s="51">
        <v>9.8000000000000007</v>
      </c>
      <c r="J248" s="51">
        <v>44.4</v>
      </c>
      <c r="K248" s="64" t="s">
        <v>71</v>
      </c>
      <c r="L248" s="69">
        <v>40</v>
      </c>
    </row>
    <row r="249" spans="1:12" ht="15">
      <c r="A249" s="15"/>
      <c r="B249" s="16"/>
      <c r="C249" s="7"/>
      <c r="D249" s="17" t="s">
        <v>31</v>
      </c>
      <c r="E249" s="8"/>
      <c r="F249" s="18">
        <f>SUM(F241:F248)</f>
        <v>930</v>
      </c>
      <c r="G249" s="18">
        <f>SUM(G241:G248)</f>
        <v>23.93</v>
      </c>
      <c r="H249" s="18">
        <f>SUM(H241:H248)</f>
        <v>23.379999999999995</v>
      </c>
      <c r="I249" s="18">
        <f>SUM(I241:I248)</f>
        <v>114.96</v>
      </c>
      <c r="J249" s="18">
        <f>SUM(J241:J248)</f>
        <v>756.80000000000007</v>
      </c>
      <c r="K249" s="24"/>
      <c r="L249" s="70">
        <f>SUM(L241:L248)</f>
        <v>171.8</v>
      </c>
    </row>
    <row r="250" spans="1:12" ht="15.75" thickBot="1">
      <c r="A250" s="30">
        <f>A236</f>
        <v>4</v>
      </c>
      <c r="B250" s="30">
        <f>B236</f>
        <v>2</v>
      </c>
      <c r="C250" s="173" t="s">
        <v>4</v>
      </c>
      <c r="D250" s="174"/>
      <c r="E250" s="28"/>
      <c r="F250" s="29">
        <f>F240+F249</f>
        <v>1530</v>
      </c>
      <c r="G250" s="65">
        <f>G240+G249</f>
        <v>40.46</v>
      </c>
      <c r="H250" s="65">
        <f>H240+H249</f>
        <v>40.11999999999999</v>
      </c>
      <c r="I250" s="65">
        <f>I240+I249</f>
        <v>185.74</v>
      </c>
      <c r="J250" s="65">
        <f>J240+J249</f>
        <v>1255.3600000000001</v>
      </c>
      <c r="K250" s="29"/>
      <c r="L250" s="72">
        <f>L240+L249</f>
        <v>286.3</v>
      </c>
    </row>
    <row r="251" spans="1:12" ht="15">
      <c r="A251" s="19">
        <v>4</v>
      </c>
      <c r="B251" s="20">
        <v>3</v>
      </c>
      <c r="C251" s="21" t="s">
        <v>18</v>
      </c>
      <c r="D251" s="5" t="s">
        <v>19</v>
      </c>
      <c r="E251" s="42" t="s">
        <v>142</v>
      </c>
      <c r="F251" s="48">
        <v>150</v>
      </c>
      <c r="G251" s="52">
        <v>10.31</v>
      </c>
      <c r="H251" s="52">
        <v>9.1199999999999992</v>
      </c>
      <c r="I251" s="52">
        <v>35.1</v>
      </c>
      <c r="J251" s="52">
        <v>279.39999999999998</v>
      </c>
      <c r="K251" s="58" t="s">
        <v>143</v>
      </c>
      <c r="L251" s="93">
        <v>44.5</v>
      </c>
    </row>
    <row r="252" spans="1:12" ht="15">
      <c r="A252" s="22"/>
      <c r="B252" s="14"/>
      <c r="C252" s="10"/>
      <c r="D252" s="6" t="s">
        <v>20</v>
      </c>
      <c r="E252" s="42" t="s">
        <v>115</v>
      </c>
      <c r="F252" s="48">
        <v>200</v>
      </c>
      <c r="G252" s="52">
        <v>2.9</v>
      </c>
      <c r="H252" s="52">
        <v>2.5</v>
      </c>
      <c r="I252" s="52">
        <v>24.8</v>
      </c>
      <c r="J252" s="52">
        <v>134</v>
      </c>
      <c r="K252" s="58" t="s">
        <v>146</v>
      </c>
      <c r="L252" s="69">
        <v>8</v>
      </c>
    </row>
    <row r="253" spans="1:12" ht="15">
      <c r="A253" s="22"/>
      <c r="B253" s="14"/>
      <c r="C253" s="10"/>
      <c r="D253" s="6" t="s">
        <v>21</v>
      </c>
      <c r="E253" s="42" t="s">
        <v>144</v>
      </c>
      <c r="F253" s="48">
        <v>50</v>
      </c>
      <c r="G253" s="52">
        <v>5.0999999999999996</v>
      </c>
      <c r="H253" s="52">
        <v>7.15</v>
      </c>
      <c r="I253" s="52">
        <v>10.65</v>
      </c>
      <c r="J253" s="52">
        <v>122.8</v>
      </c>
      <c r="K253" s="74" t="s">
        <v>145</v>
      </c>
      <c r="L253" s="69">
        <v>22</v>
      </c>
    </row>
    <row r="254" spans="1:12" ht="15">
      <c r="A254" s="22"/>
      <c r="B254" s="14"/>
      <c r="C254" s="10"/>
      <c r="D254" s="6" t="s">
        <v>22</v>
      </c>
      <c r="E254" s="42" t="s">
        <v>84</v>
      </c>
      <c r="F254" s="48">
        <v>100</v>
      </c>
      <c r="G254" s="52">
        <v>0.4</v>
      </c>
      <c r="H254" s="52">
        <v>0.3</v>
      </c>
      <c r="I254" s="52">
        <v>10.3</v>
      </c>
      <c r="J254" s="52">
        <v>47</v>
      </c>
      <c r="K254" s="58" t="s">
        <v>71</v>
      </c>
      <c r="L254" s="69">
        <v>40</v>
      </c>
    </row>
    <row r="255" spans="1:12" ht="15.75" thickBot="1">
      <c r="A255" s="23"/>
      <c r="B255" s="16"/>
      <c r="C255" s="7"/>
      <c r="D255" s="17" t="s">
        <v>31</v>
      </c>
      <c r="E255" s="8"/>
      <c r="F255" s="18">
        <f>SUM(F251:F254)</f>
        <v>500</v>
      </c>
      <c r="G255" s="59">
        <f>SUM(G251:G254)</f>
        <v>18.71</v>
      </c>
      <c r="H255" s="59">
        <f>SUM(H251:H254)</f>
        <v>19.07</v>
      </c>
      <c r="I255" s="59">
        <f>SUM(I251:I254)</f>
        <v>80.850000000000009</v>
      </c>
      <c r="J255" s="59">
        <f>SUM(J251:J254)</f>
        <v>583.19999999999993</v>
      </c>
      <c r="K255" s="77"/>
      <c r="L255" s="70">
        <f>SUM(L251:L254)</f>
        <v>114.5</v>
      </c>
    </row>
    <row r="256" spans="1:12" ht="15">
      <c r="A256" s="25">
        <v>4</v>
      </c>
      <c r="B256" s="12">
        <f>B251</f>
        <v>3</v>
      </c>
      <c r="C256" s="9" t="s">
        <v>23</v>
      </c>
      <c r="D256" s="6" t="s">
        <v>24</v>
      </c>
      <c r="E256" s="43" t="s">
        <v>147</v>
      </c>
      <c r="F256" s="57">
        <v>60</v>
      </c>
      <c r="G256" s="61">
        <v>1.7</v>
      </c>
      <c r="H256" s="61">
        <v>3.84</v>
      </c>
      <c r="I256" s="61">
        <v>2.6</v>
      </c>
      <c r="J256" s="61">
        <v>54.4</v>
      </c>
      <c r="K256" s="47" t="s">
        <v>148</v>
      </c>
      <c r="L256" s="69">
        <v>16.8</v>
      </c>
    </row>
    <row r="257" spans="1:12" ht="15">
      <c r="A257" s="22"/>
      <c r="B257" s="14"/>
      <c r="C257" s="10"/>
      <c r="D257" s="6" t="s">
        <v>25</v>
      </c>
      <c r="E257" s="42" t="s">
        <v>149</v>
      </c>
      <c r="F257" s="48">
        <v>210</v>
      </c>
      <c r="G257" s="61">
        <v>2.5499999999999998</v>
      </c>
      <c r="H257" s="61">
        <v>4.1100000000000003</v>
      </c>
      <c r="I257" s="61">
        <v>9.0399999999999991</v>
      </c>
      <c r="J257" s="61">
        <v>80.8</v>
      </c>
      <c r="K257" s="47" t="s">
        <v>150</v>
      </c>
      <c r="L257" s="69">
        <v>30</v>
      </c>
    </row>
    <row r="258" spans="1:12" ht="15">
      <c r="A258" s="22"/>
      <c r="B258" s="14"/>
      <c r="C258" s="10"/>
      <c r="D258" s="6" t="s">
        <v>26</v>
      </c>
      <c r="E258" s="42" t="s">
        <v>151</v>
      </c>
      <c r="F258" s="48">
        <v>100</v>
      </c>
      <c r="G258" s="61">
        <v>8.91</v>
      </c>
      <c r="H258" s="61">
        <v>10.11</v>
      </c>
      <c r="I258" s="61">
        <v>5.3</v>
      </c>
      <c r="J258" s="61">
        <v>161.91999999999999</v>
      </c>
      <c r="K258" s="47" t="s">
        <v>152</v>
      </c>
      <c r="L258" s="69">
        <v>55</v>
      </c>
    </row>
    <row r="259" spans="1:12" ht="15">
      <c r="A259" s="22"/>
      <c r="B259" s="14"/>
      <c r="C259" s="10"/>
      <c r="D259" s="6" t="s">
        <v>27</v>
      </c>
      <c r="E259" s="42" t="s">
        <v>153</v>
      </c>
      <c r="F259" s="48">
        <v>150</v>
      </c>
      <c r="G259" s="61">
        <v>5.0999999999999996</v>
      </c>
      <c r="H259" s="61">
        <v>2.7</v>
      </c>
      <c r="I259" s="61">
        <v>33.700000000000003</v>
      </c>
      <c r="J259" s="61">
        <v>179</v>
      </c>
      <c r="K259" s="47" t="s">
        <v>154</v>
      </c>
      <c r="L259" s="69">
        <v>30</v>
      </c>
    </row>
    <row r="260" spans="1:12" ht="15">
      <c r="A260" s="22"/>
      <c r="B260" s="14"/>
      <c r="C260" s="10"/>
      <c r="D260" s="6" t="s">
        <v>28</v>
      </c>
      <c r="E260" s="42" t="s">
        <v>95</v>
      </c>
      <c r="F260" s="48">
        <v>200</v>
      </c>
      <c r="G260" s="61">
        <v>0.2</v>
      </c>
      <c r="H260" s="61">
        <v>0.2</v>
      </c>
      <c r="I260" s="61">
        <v>20.100000000000001</v>
      </c>
      <c r="J260" s="61">
        <v>87.8</v>
      </c>
      <c r="K260" s="47" t="s">
        <v>96</v>
      </c>
      <c r="L260" s="69">
        <v>30</v>
      </c>
    </row>
    <row r="261" spans="1:12" ht="15">
      <c r="A261" s="22"/>
      <c r="B261" s="14"/>
      <c r="C261" s="10"/>
      <c r="D261" s="6" t="s">
        <v>29</v>
      </c>
      <c r="E261" s="42" t="s">
        <v>62</v>
      </c>
      <c r="F261" s="48">
        <v>50</v>
      </c>
      <c r="G261" s="73">
        <v>4</v>
      </c>
      <c r="H261" s="73">
        <v>2.3199999999999998</v>
      </c>
      <c r="I261" s="73">
        <v>25.98</v>
      </c>
      <c r="J261" s="73">
        <v>136</v>
      </c>
      <c r="K261" s="86" t="s">
        <v>61</v>
      </c>
      <c r="L261" s="69">
        <v>5</v>
      </c>
    </row>
    <row r="262" spans="1:12" ht="15">
      <c r="A262" s="22"/>
      <c r="B262" s="14"/>
      <c r="C262" s="10"/>
      <c r="D262" s="6" t="s">
        <v>30</v>
      </c>
      <c r="E262" s="42" t="s">
        <v>59</v>
      </c>
      <c r="F262" s="48">
        <v>40</v>
      </c>
      <c r="G262" s="54">
        <v>3.2</v>
      </c>
      <c r="H262" s="54">
        <v>1.7</v>
      </c>
      <c r="I262" s="54">
        <v>20.399999999999999</v>
      </c>
      <c r="J262" s="54">
        <v>92</v>
      </c>
      <c r="K262" s="58" t="s">
        <v>60</v>
      </c>
      <c r="L262" s="69">
        <v>5</v>
      </c>
    </row>
    <row r="263" spans="1:12" ht="15">
      <c r="A263" s="23"/>
      <c r="B263" s="16"/>
      <c r="C263" s="7"/>
      <c r="D263" s="17" t="s">
        <v>31</v>
      </c>
      <c r="E263" s="8"/>
      <c r="F263" s="18">
        <f>SUM(F256:F262)</f>
        <v>810</v>
      </c>
      <c r="G263" s="18">
        <f>SUM(G256:G262)</f>
        <v>25.659999999999997</v>
      </c>
      <c r="H263" s="18">
        <f>SUM(H256:H262)</f>
        <v>24.979999999999997</v>
      </c>
      <c r="I263" s="18">
        <f>SUM(I256:I262)</f>
        <v>117.12</v>
      </c>
      <c r="J263" s="18">
        <f>SUM(J256:J262)</f>
        <v>791.92</v>
      </c>
      <c r="K263" s="24"/>
      <c r="L263" s="70">
        <f>SUM(L256:L262)</f>
        <v>171.8</v>
      </c>
    </row>
    <row r="264" spans="1:12" ht="15.75" thickBot="1">
      <c r="A264" s="26">
        <f>A251</f>
        <v>4</v>
      </c>
      <c r="B264" s="27">
        <f>B251</f>
        <v>3</v>
      </c>
      <c r="C264" s="173" t="s">
        <v>4</v>
      </c>
      <c r="D264" s="174"/>
      <c r="E264" s="28"/>
      <c r="F264" s="29">
        <f>F255+F263</f>
        <v>1310</v>
      </c>
      <c r="G264" s="65">
        <f>G255+G263</f>
        <v>44.37</v>
      </c>
      <c r="H264" s="65">
        <f>H255+H263</f>
        <v>44.05</v>
      </c>
      <c r="I264" s="65">
        <f>I255+I263</f>
        <v>197.97000000000003</v>
      </c>
      <c r="J264" s="65">
        <f>J255+J263</f>
        <v>1375.12</v>
      </c>
      <c r="K264" s="29"/>
      <c r="L264" s="72">
        <f>L255+L263</f>
        <v>286.3</v>
      </c>
    </row>
    <row r="265" spans="1:12" ht="15">
      <c r="A265" s="19">
        <v>4</v>
      </c>
      <c r="B265" s="20">
        <v>4</v>
      </c>
      <c r="C265" s="21" t="s">
        <v>18</v>
      </c>
      <c r="D265" s="5" t="s">
        <v>19</v>
      </c>
      <c r="E265" s="42" t="s">
        <v>155</v>
      </c>
      <c r="F265" s="48">
        <v>175</v>
      </c>
      <c r="G265" s="51">
        <v>14.6</v>
      </c>
      <c r="H265" s="51">
        <v>14.28</v>
      </c>
      <c r="I265" s="51">
        <v>29.77</v>
      </c>
      <c r="J265" s="51">
        <v>305.77999999999997</v>
      </c>
      <c r="K265" s="58" t="s">
        <v>156</v>
      </c>
      <c r="L265" s="93">
        <v>65</v>
      </c>
    </row>
    <row r="266" spans="1:12" ht="15">
      <c r="A266" s="22"/>
      <c r="B266" s="14"/>
      <c r="C266" s="10"/>
      <c r="D266" s="6" t="s">
        <v>20</v>
      </c>
      <c r="E266" s="42" t="s">
        <v>67</v>
      </c>
      <c r="F266" s="48">
        <v>200</v>
      </c>
      <c r="G266" s="51">
        <v>0.28999999999999998</v>
      </c>
      <c r="H266" s="51">
        <v>0.1</v>
      </c>
      <c r="I266" s="51">
        <v>14.69</v>
      </c>
      <c r="J266" s="51">
        <v>59.9</v>
      </c>
      <c r="K266" s="58" t="s">
        <v>41</v>
      </c>
      <c r="L266" s="69">
        <v>7</v>
      </c>
    </row>
    <row r="267" spans="1:12" ht="15">
      <c r="A267" s="22"/>
      <c r="B267" s="14"/>
      <c r="C267" s="10"/>
      <c r="D267" s="6" t="s">
        <v>21</v>
      </c>
      <c r="E267" s="42" t="s">
        <v>62</v>
      </c>
      <c r="F267" s="48">
        <v>25</v>
      </c>
      <c r="G267" s="66">
        <v>2</v>
      </c>
      <c r="H267" s="66">
        <v>1.1599999999999999</v>
      </c>
      <c r="I267" s="66">
        <v>12.99</v>
      </c>
      <c r="J267" s="66">
        <v>68</v>
      </c>
      <c r="K267" s="58" t="s">
        <v>69</v>
      </c>
      <c r="L267" s="69">
        <v>2.5</v>
      </c>
    </row>
    <row r="268" spans="1:12" ht="15.75" thickBot="1">
      <c r="A268" s="22"/>
      <c r="B268" s="14"/>
      <c r="C268" s="10"/>
      <c r="D268" s="6" t="s">
        <v>22</v>
      </c>
      <c r="E268" s="160" t="s">
        <v>70</v>
      </c>
      <c r="F268" s="161">
        <v>100</v>
      </c>
      <c r="G268" s="162">
        <v>0.4</v>
      </c>
      <c r="H268" s="162">
        <v>0.4</v>
      </c>
      <c r="I268" s="162">
        <v>9.8000000000000007</v>
      </c>
      <c r="J268" s="162">
        <v>44.4</v>
      </c>
      <c r="K268" s="163" t="s">
        <v>71</v>
      </c>
      <c r="L268" s="123">
        <v>40</v>
      </c>
    </row>
    <row r="269" spans="1:12" ht="15.75" thickBot="1">
      <c r="A269" s="23"/>
      <c r="B269" s="16"/>
      <c r="C269" s="7"/>
      <c r="D269" s="159" t="s">
        <v>31</v>
      </c>
      <c r="E269" s="167"/>
      <c r="F269" s="171">
        <f>SUM(F265:F268)</f>
        <v>500</v>
      </c>
      <c r="G269" s="172">
        <f>SUM(G265:G268)</f>
        <v>17.29</v>
      </c>
      <c r="H269" s="168">
        <f>SUM(H265:H268)</f>
        <v>15.94</v>
      </c>
      <c r="I269" s="168">
        <f>SUM(I265:I268)</f>
        <v>67.25</v>
      </c>
      <c r="J269" s="168">
        <f>SUM(J265:J268)</f>
        <v>478.07999999999993</v>
      </c>
      <c r="K269" s="169"/>
      <c r="L269" s="170">
        <f>SUM(L265:L268)</f>
        <v>114.5</v>
      </c>
    </row>
    <row r="270" spans="1:12" ht="15">
      <c r="A270" s="25">
        <v>4</v>
      </c>
      <c r="B270" s="12">
        <f>B265</f>
        <v>4</v>
      </c>
      <c r="C270" s="9" t="s">
        <v>23</v>
      </c>
      <c r="D270" s="6" t="s">
        <v>24</v>
      </c>
      <c r="E270" s="164" t="s">
        <v>157</v>
      </c>
      <c r="F270" s="165">
        <v>60</v>
      </c>
      <c r="G270" s="83">
        <v>3.3</v>
      </c>
      <c r="H270" s="83">
        <v>3.6</v>
      </c>
      <c r="I270" s="83">
        <v>4.2</v>
      </c>
      <c r="J270" s="83">
        <v>72.400000000000006</v>
      </c>
      <c r="K270" s="86" t="s">
        <v>158</v>
      </c>
      <c r="L270" s="166">
        <v>21.8</v>
      </c>
    </row>
    <row r="271" spans="1:12" ht="25.5">
      <c r="A271" s="22"/>
      <c r="B271" s="14"/>
      <c r="C271" s="10"/>
      <c r="D271" s="6" t="s">
        <v>25</v>
      </c>
      <c r="E271" s="42" t="s">
        <v>159</v>
      </c>
      <c r="F271" s="48">
        <v>210</v>
      </c>
      <c r="G271" s="61">
        <v>3.27</v>
      </c>
      <c r="H271" s="61">
        <v>4.8</v>
      </c>
      <c r="I271" s="61">
        <v>11.2</v>
      </c>
      <c r="J271" s="61">
        <v>94</v>
      </c>
      <c r="K271" s="58" t="s">
        <v>75</v>
      </c>
      <c r="L271" s="69">
        <v>30</v>
      </c>
    </row>
    <row r="272" spans="1:12" ht="15">
      <c r="A272" s="22"/>
      <c r="B272" s="14"/>
      <c r="C272" s="10"/>
      <c r="D272" s="6" t="s">
        <v>26</v>
      </c>
      <c r="E272" s="42" t="s">
        <v>160</v>
      </c>
      <c r="F272" s="48">
        <v>240</v>
      </c>
      <c r="G272" s="61">
        <v>9.4</v>
      </c>
      <c r="H272" s="61">
        <v>12.72</v>
      </c>
      <c r="I272" s="61">
        <v>35.200000000000003</v>
      </c>
      <c r="J272" s="61">
        <v>237.1</v>
      </c>
      <c r="K272" s="58" t="s">
        <v>161</v>
      </c>
      <c r="L272" s="69">
        <v>80</v>
      </c>
    </row>
    <row r="273" spans="1:12" ht="15">
      <c r="A273" s="22"/>
      <c r="B273" s="14"/>
      <c r="C273" s="10"/>
      <c r="D273" s="6" t="s">
        <v>28</v>
      </c>
      <c r="E273" s="42" t="s">
        <v>111</v>
      </c>
      <c r="F273" s="48">
        <v>200</v>
      </c>
      <c r="G273" s="61">
        <v>1</v>
      </c>
      <c r="H273" s="61">
        <v>0.2</v>
      </c>
      <c r="I273" s="61">
        <v>15</v>
      </c>
      <c r="J273" s="61">
        <v>76</v>
      </c>
      <c r="K273" s="58" t="s">
        <v>112</v>
      </c>
      <c r="L273" s="69">
        <v>30</v>
      </c>
    </row>
    <row r="274" spans="1:12" ht="15">
      <c r="A274" s="22"/>
      <c r="B274" s="14"/>
      <c r="C274" s="10"/>
      <c r="D274" s="6" t="s">
        <v>29</v>
      </c>
      <c r="E274" s="42" t="s">
        <v>62</v>
      </c>
      <c r="F274" s="48">
        <v>50</v>
      </c>
      <c r="G274" s="73">
        <v>4</v>
      </c>
      <c r="H274" s="73">
        <v>2.3199999999999998</v>
      </c>
      <c r="I274" s="73">
        <v>25.98</v>
      </c>
      <c r="J274" s="73">
        <v>136</v>
      </c>
      <c r="K274" s="58" t="s">
        <v>61</v>
      </c>
      <c r="L274" s="69">
        <v>5</v>
      </c>
    </row>
    <row r="275" spans="1:12" ht="15">
      <c r="A275" s="22"/>
      <c r="B275" s="14"/>
      <c r="C275" s="10"/>
      <c r="D275" s="6" t="s">
        <v>30</v>
      </c>
      <c r="E275" s="42" t="s">
        <v>59</v>
      </c>
      <c r="F275" s="48">
        <v>40</v>
      </c>
      <c r="G275" s="54">
        <v>3.2</v>
      </c>
      <c r="H275" s="54">
        <v>1.7</v>
      </c>
      <c r="I275" s="54">
        <v>20.399999999999999</v>
      </c>
      <c r="J275" s="54">
        <v>92</v>
      </c>
      <c r="K275" s="58" t="s">
        <v>60</v>
      </c>
      <c r="L275" s="69">
        <v>5</v>
      </c>
    </row>
    <row r="276" spans="1:12" ht="15">
      <c r="A276" s="23"/>
      <c r="B276" s="16"/>
      <c r="C276" s="7"/>
      <c r="D276" s="17" t="s">
        <v>31</v>
      </c>
      <c r="E276" s="8"/>
      <c r="F276" s="18">
        <f>SUM(F270:F275)</f>
        <v>800</v>
      </c>
      <c r="G276" s="18">
        <f>SUM(G270:G275)</f>
        <v>24.169999999999998</v>
      </c>
      <c r="H276" s="18">
        <f>SUM(H270:H275)</f>
        <v>25.34</v>
      </c>
      <c r="I276" s="18">
        <f>SUM(I270:I275)</f>
        <v>111.97999999999999</v>
      </c>
      <c r="J276" s="18">
        <f>SUM(J270:J275)</f>
        <v>707.5</v>
      </c>
      <c r="K276" s="24"/>
      <c r="L276" s="70">
        <f>SUM(L270:L275)</f>
        <v>171.8</v>
      </c>
    </row>
    <row r="277" spans="1:12" ht="15.75" thickBot="1">
      <c r="A277" s="26">
        <f>A265</f>
        <v>4</v>
      </c>
      <c r="B277" s="27">
        <f>B265</f>
        <v>4</v>
      </c>
      <c r="C277" s="173" t="s">
        <v>4</v>
      </c>
      <c r="D277" s="174"/>
      <c r="E277" s="28"/>
      <c r="F277" s="29">
        <f>F269+F276</f>
        <v>1300</v>
      </c>
      <c r="G277" s="65">
        <f>G269+G276</f>
        <v>41.459999999999994</v>
      </c>
      <c r="H277" s="65">
        <f>H269+H276</f>
        <v>41.28</v>
      </c>
      <c r="I277" s="65">
        <f>I269+I276</f>
        <v>179.23</v>
      </c>
      <c r="J277" s="65">
        <f>J269+J276</f>
        <v>1185.58</v>
      </c>
      <c r="K277" s="29"/>
      <c r="L277" s="72">
        <f>L269+L276</f>
        <v>286.3</v>
      </c>
    </row>
    <row r="278" spans="1:12" ht="15">
      <c r="A278" s="19">
        <v>4</v>
      </c>
      <c r="B278" s="20">
        <v>5</v>
      </c>
      <c r="C278" s="21" t="s">
        <v>18</v>
      </c>
      <c r="D278" s="5" t="s">
        <v>19</v>
      </c>
      <c r="E278" s="42" t="s">
        <v>162</v>
      </c>
      <c r="F278" s="48">
        <v>150</v>
      </c>
      <c r="G278" s="52">
        <v>14.5</v>
      </c>
      <c r="H278" s="52">
        <v>14.27</v>
      </c>
      <c r="I278" s="52">
        <v>8.89</v>
      </c>
      <c r="J278" s="52">
        <v>262.43</v>
      </c>
      <c r="K278" s="58" t="s">
        <v>163</v>
      </c>
      <c r="L278" s="93">
        <v>29.5</v>
      </c>
    </row>
    <row r="279" spans="1:12" ht="15">
      <c r="A279" s="22"/>
      <c r="B279" s="14"/>
      <c r="C279" s="10"/>
      <c r="D279" s="6" t="s">
        <v>20</v>
      </c>
      <c r="E279" s="42" t="s">
        <v>45</v>
      </c>
      <c r="F279" s="48">
        <v>200</v>
      </c>
      <c r="G279" s="52">
        <v>0.2</v>
      </c>
      <c r="H279" s="52">
        <v>0.1</v>
      </c>
      <c r="I279" s="52">
        <v>15</v>
      </c>
      <c r="J279" s="52">
        <v>60</v>
      </c>
      <c r="K279" s="58" t="s">
        <v>41</v>
      </c>
      <c r="L279" s="69">
        <v>5</v>
      </c>
    </row>
    <row r="280" spans="1:12" ht="15">
      <c r="A280" s="22"/>
      <c r="B280" s="14"/>
      <c r="C280" s="10"/>
      <c r="D280" s="6" t="s">
        <v>21</v>
      </c>
      <c r="E280" s="42" t="s">
        <v>164</v>
      </c>
      <c r="F280" s="48">
        <v>40</v>
      </c>
      <c r="G280" s="52">
        <v>3.01</v>
      </c>
      <c r="H280" s="52">
        <v>4.29</v>
      </c>
      <c r="I280" s="52">
        <v>13.56</v>
      </c>
      <c r="J280" s="52">
        <v>105.87</v>
      </c>
      <c r="K280" s="58" t="s">
        <v>165</v>
      </c>
      <c r="L280" s="69">
        <v>20</v>
      </c>
    </row>
    <row r="281" spans="1:12" ht="15">
      <c r="A281" s="22"/>
      <c r="B281" s="14"/>
      <c r="C281" s="10"/>
      <c r="D281" s="6" t="s">
        <v>22</v>
      </c>
      <c r="E281" s="42" t="s">
        <v>119</v>
      </c>
      <c r="F281" s="48">
        <v>100</v>
      </c>
      <c r="G281" s="52">
        <v>0.9</v>
      </c>
      <c r="H281" s="52">
        <v>0.2</v>
      </c>
      <c r="I281" s="52">
        <v>8.1</v>
      </c>
      <c r="J281" s="52">
        <v>43</v>
      </c>
      <c r="K281" s="58" t="s">
        <v>71</v>
      </c>
      <c r="L281" s="69">
        <v>40</v>
      </c>
    </row>
    <row r="282" spans="1:12" ht="15.75" thickBot="1">
      <c r="A282" s="22"/>
      <c r="B282" s="14"/>
      <c r="C282" s="10"/>
      <c r="D282" s="97" t="s">
        <v>177</v>
      </c>
      <c r="E282" s="42" t="s">
        <v>166</v>
      </c>
      <c r="F282" s="48">
        <v>35</v>
      </c>
      <c r="G282" s="60">
        <v>0.63000000000000012</v>
      </c>
      <c r="H282" s="60">
        <v>0.1</v>
      </c>
      <c r="I282" s="60">
        <v>28.2</v>
      </c>
      <c r="J282" s="60">
        <v>101.6</v>
      </c>
      <c r="K282" s="58" t="s">
        <v>167</v>
      </c>
      <c r="L282" s="69">
        <v>20</v>
      </c>
    </row>
    <row r="283" spans="1:12" ht="15.75" thickBot="1">
      <c r="A283" s="23"/>
      <c r="B283" s="16"/>
      <c r="C283" s="7"/>
      <c r="D283" s="17" t="s">
        <v>31</v>
      </c>
      <c r="E283" s="8"/>
      <c r="F283" s="18">
        <f>SUM(F278:F282)</f>
        <v>525</v>
      </c>
      <c r="G283" s="59">
        <f>SUM(G278:G282)</f>
        <v>19.239999999999998</v>
      </c>
      <c r="H283" s="59">
        <f>SUM(H278:H282)</f>
        <v>18.96</v>
      </c>
      <c r="I283" s="59">
        <f>SUM(I278:I282)</f>
        <v>73.75</v>
      </c>
      <c r="J283" s="59">
        <f>SUM(J278:J282)</f>
        <v>572.9</v>
      </c>
      <c r="K283" s="24"/>
      <c r="L283" s="71">
        <f>SUM(L278:L282)</f>
        <v>114.5</v>
      </c>
    </row>
    <row r="284" spans="1:12" ht="15">
      <c r="A284" s="25">
        <v>4</v>
      </c>
      <c r="B284" s="12">
        <f>B278</f>
        <v>5</v>
      </c>
      <c r="C284" s="9" t="s">
        <v>23</v>
      </c>
      <c r="D284" s="6" t="s">
        <v>24</v>
      </c>
      <c r="E284" s="43" t="s">
        <v>87</v>
      </c>
      <c r="F284" s="57">
        <v>60</v>
      </c>
      <c r="G284" s="60">
        <v>0.96</v>
      </c>
      <c r="H284" s="60">
        <v>3.06</v>
      </c>
      <c r="I284" s="60">
        <v>4.62</v>
      </c>
      <c r="J284" s="60">
        <v>49.8</v>
      </c>
      <c r="K284" s="58" t="s">
        <v>88</v>
      </c>
      <c r="L284" s="69">
        <v>20</v>
      </c>
    </row>
    <row r="285" spans="1:12" ht="15">
      <c r="A285" s="22"/>
      <c r="B285" s="14"/>
      <c r="C285" s="10"/>
      <c r="D285" s="6" t="s">
        <v>25</v>
      </c>
      <c r="E285" s="42" t="s">
        <v>89</v>
      </c>
      <c r="F285" s="48">
        <v>205</v>
      </c>
      <c r="G285" s="60">
        <v>5.27</v>
      </c>
      <c r="H285" s="60">
        <v>3.74</v>
      </c>
      <c r="I285" s="60">
        <v>15.1</v>
      </c>
      <c r="J285" s="60">
        <v>114.02</v>
      </c>
      <c r="K285" s="58" t="s">
        <v>90</v>
      </c>
      <c r="L285" s="69">
        <v>30</v>
      </c>
    </row>
    <row r="286" spans="1:12" ht="15">
      <c r="A286" s="22"/>
      <c r="B286" s="14"/>
      <c r="C286" s="10"/>
      <c r="D286" s="6" t="s">
        <v>26</v>
      </c>
      <c r="E286" s="42" t="s">
        <v>168</v>
      </c>
      <c r="F286" s="48">
        <v>240</v>
      </c>
      <c r="G286" s="60">
        <v>12.5</v>
      </c>
      <c r="H286" s="60">
        <v>14.94</v>
      </c>
      <c r="I286" s="60">
        <v>23.2</v>
      </c>
      <c r="J286" s="60">
        <v>277.37</v>
      </c>
      <c r="K286" s="58" t="s">
        <v>169</v>
      </c>
      <c r="L286" s="69">
        <v>91.8</v>
      </c>
    </row>
    <row r="287" spans="1:12" ht="15">
      <c r="A287" s="22"/>
      <c r="B287" s="14"/>
      <c r="C287" s="10"/>
      <c r="D287" s="6" t="s">
        <v>28</v>
      </c>
      <c r="E287" s="42" t="s">
        <v>80</v>
      </c>
      <c r="F287" s="48">
        <v>200</v>
      </c>
      <c r="G287" s="54">
        <v>0.6</v>
      </c>
      <c r="H287" s="54">
        <v>0.1</v>
      </c>
      <c r="I287" s="54">
        <v>23.5</v>
      </c>
      <c r="J287" s="54">
        <v>97.2</v>
      </c>
      <c r="K287" s="58" t="s">
        <v>81</v>
      </c>
      <c r="L287" s="69">
        <v>20</v>
      </c>
    </row>
    <row r="288" spans="1:12" ht="15">
      <c r="A288" s="22"/>
      <c r="B288" s="14"/>
      <c r="C288" s="10"/>
      <c r="D288" s="6" t="s">
        <v>29</v>
      </c>
      <c r="E288" s="42" t="s">
        <v>62</v>
      </c>
      <c r="F288" s="48">
        <v>50</v>
      </c>
      <c r="G288" s="73">
        <v>4</v>
      </c>
      <c r="H288" s="73">
        <v>2.3199999999999998</v>
      </c>
      <c r="I288" s="73">
        <v>25.98</v>
      </c>
      <c r="J288" s="73">
        <v>136</v>
      </c>
      <c r="K288" s="58" t="s">
        <v>61</v>
      </c>
      <c r="L288" s="69">
        <v>5</v>
      </c>
    </row>
    <row r="289" spans="1:12" ht="15">
      <c r="A289" s="22"/>
      <c r="B289" s="14"/>
      <c r="C289" s="10"/>
      <c r="D289" s="6" t="s">
        <v>30</v>
      </c>
      <c r="E289" s="42" t="s">
        <v>59</v>
      </c>
      <c r="F289" s="48">
        <v>40</v>
      </c>
      <c r="G289" s="54">
        <v>3.2</v>
      </c>
      <c r="H289" s="54">
        <v>1.7</v>
      </c>
      <c r="I289" s="54">
        <v>20.399999999999999</v>
      </c>
      <c r="J289" s="54">
        <v>92</v>
      </c>
      <c r="K289" s="58" t="s">
        <v>60</v>
      </c>
      <c r="L289" s="69">
        <v>5</v>
      </c>
    </row>
    <row r="290" spans="1:12" ht="15">
      <c r="A290" s="23"/>
      <c r="B290" s="16"/>
      <c r="C290" s="7"/>
      <c r="D290" s="17" t="s">
        <v>31</v>
      </c>
      <c r="E290" s="8"/>
      <c r="F290" s="18">
        <f>SUM(F284:F289)</f>
        <v>795</v>
      </c>
      <c r="G290" s="18">
        <f>SUM(G284:G289)</f>
        <v>26.53</v>
      </c>
      <c r="H290" s="18">
        <f>SUM(H284:H289)</f>
        <v>25.860000000000003</v>
      </c>
      <c r="I290" s="18">
        <f>SUM(I284:I289)</f>
        <v>112.80000000000001</v>
      </c>
      <c r="J290" s="18">
        <f>SUM(J284:J289)</f>
        <v>766.39</v>
      </c>
      <c r="K290" s="24"/>
      <c r="L290" s="70">
        <f>SUM(L284:L289)</f>
        <v>171.8</v>
      </c>
    </row>
    <row r="291" spans="1:12" ht="15.75" thickBot="1">
      <c r="A291" s="26">
        <f>A278</f>
        <v>4</v>
      </c>
      <c r="B291" s="27">
        <f>B278</f>
        <v>5</v>
      </c>
      <c r="C291" s="173" t="s">
        <v>4</v>
      </c>
      <c r="D291" s="174"/>
      <c r="E291" s="28"/>
      <c r="F291" s="29">
        <f>F283+F290</f>
        <v>1320</v>
      </c>
      <c r="G291" s="29">
        <f>G283+G290</f>
        <v>45.769999999999996</v>
      </c>
      <c r="H291" s="29">
        <f>H283+H290</f>
        <v>44.820000000000007</v>
      </c>
      <c r="I291" s="29">
        <f>I283+I290</f>
        <v>186.55</v>
      </c>
      <c r="J291" s="29">
        <f>J283+J290</f>
        <v>1339.29</v>
      </c>
      <c r="K291" s="29"/>
      <c r="L291" s="72">
        <f>L283+L290</f>
        <v>286.3</v>
      </c>
    </row>
  </sheetData>
  <mergeCells count="23">
    <mergeCell ref="C1:E1"/>
    <mergeCell ref="H1:K1"/>
    <mergeCell ref="H2:K2"/>
    <mergeCell ref="C35:D35"/>
    <mergeCell ref="C50:D50"/>
    <mergeCell ref="C65:D65"/>
    <mergeCell ref="C78:D78"/>
    <mergeCell ref="C20:D20"/>
    <mergeCell ref="C148:D148"/>
    <mergeCell ref="C92:D92"/>
    <mergeCell ref="C107:D107"/>
    <mergeCell ref="C121:D121"/>
    <mergeCell ref="C134:D134"/>
    <mergeCell ref="C163:D163"/>
    <mergeCell ref="C178:D178"/>
    <mergeCell ref="C193:D193"/>
    <mergeCell ref="C208:D208"/>
    <mergeCell ref="C221:D221"/>
    <mergeCell ref="C235:D235"/>
    <mergeCell ref="C250:D250"/>
    <mergeCell ref="C264:D264"/>
    <mergeCell ref="C277:D277"/>
    <mergeCell ref="C291:D2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>
      <selection activeCell="A17" sqref="A17"/>
    </sheetView>
  </sheetViews>
  <sheetFormatPr defaultRowHeight="15"/>
  <cols>
    <col min="1" max="1" width="43.42578125" customWidth="1"/>
  </cols>
  <sheetData>
    <row r="1" spans="1:3">
      <c r="A1" s="42" t="s">
        <v>119</v>
      </c>
      <c r="B1" s="48">
        <v>100</v>
      </c>
      <c r="C1" s="69">
        <v>40</v>
      </c>
    </row>
    <row r="2" spans="1:3">
      <c r="A2" s="42" t="s">
        <v>119</v>
      </c>
      <c r="B2" s="48">
        <v>100</v>
      </c>
      <c r="C2" s="69">
        <v>40</v>
      </c>
    </row>
    <row r="3" spans="1:3" ht="25.5">
      <c r="A3" s="42" t="s">
        <v>62</v>
      </c>
      <c r="B3" s="48">
        <v>50</v>
      </c>
      <c r="C3" s="90">
        <v>5</v>
      </c>
    </row>
    <row r="4" spans="1:3" ht="25.5">
      <c r="A4" s="42" t="s">
        <v>62</v>
      </c>
      <c r="B4" s="48">
        <v>25</v>
      </c>
      <c r="C4" s="90">
        <v>2.5</v>
      </c>
    </row>
    <row r="5" spans="1:3" ht="25.5">
      <c r="A5" s="42" t="s">
        <v>62</v>
      </c>
      <c r="B5" s="48">
        <v>50</v>
      </c>
      <c r="C5" s="69">
        <v>5</v>
      </c>
    </row>
    <row r="6" spans="1:3" ht="26.25" thickBot="1">
      <c r="A6" s="42" t="s">
        <v>62</v>
      </c>
      <c r="B6" s="108">
        <v>50</v>
      </c>
      <c r="C6" s="120">
        <v>5</v>
      </c>
    </row>
    <row r="7" spans="1:3" ht="25.5">
      <c r="A7" s="43" t="s">
        <v>62</v>
      </c>
      <c r="B7" s="57">
        <v>50</v>
      </c>
      <c r="C7" s="69">
        <v>5</v>
      </c>
    </row>
    <row r="8" spans="1:3" ht="25.5">
      <c r="A8" s="42" t="s">
        <v>62</v>
      </c>
      <c r="B8" s="48">
        <v>50</v>
      </c>
      <c r="C8" s="69">
        <v>5</v>
      </c>
    </row>
    <row r="9" spans="1:3" ht="25.5">
      <c r="A9" s="42" t="s">
        <v>62</v>
      </c>
      <c r="B9" s="48">
        <v>25</v>
      </c>
      <c r="C9" s="69">
        <v>2.5</v>
      </c>
    </row>
    <row r="10" spans="1:3" ht="25.5">
      <c r="A10" s="42" t="s">
        <v>62</v>
      </c>
      <c r="B10" s="48">
        <v>50</v>
      </c>
      <c r="C10" s="69">
        <v>5</v>
      </c>
    </row>
    <row r="11" spans="1:3" ht="25.5">
      <c r="A11" s="42" t="s">
        <v>62</v>
      </c>
      <c r="B11" s="48">
        <v>50</v>
      </c>
      <c r="C11" s="69">
        <v>5</v>
      </c>
    </row>
    <row r="12" spans="1:3" ht="25.5">
      <c r="A12" s="42" t="s">
        <v>62</v>
      </c>
      <c r="B12" s="48">
        <v>50</v>
      </c>
      <c r="C12" s="69">
        <v>5</v>
      </c>
    </row>
    <row r="13" spans="1:3" ht="25.5">
      <c r="A13" s="42" t="s">
        <v>62</v>
      </c>
      <c r="B13" s="48">
        <v>25</v>
      </c>
      <c r="C13" s="69">
        <v>2.5</v>
      </c>
    </row>
    <row r="14" spans="1:3" ht="25.5">
      <c r="A14" s="42" t="s">
        <v>62</v>
      </c>
      <c r="B14" s="108">
        <v>50</v>
      </c>
      <c r="C14" s="69">
        <v>5</v>
      </c>
    </row>
    <row r="15" spans="1:3" ht="26.25" thickBot="1">
      <c r="A15" s="102" t="s">
        <v>62</v>
      </c>
      <c r="B15" s="110">
        <v>50</v>
      </c>
      <c r="C15" s="123">
        <v>5</v>
      </c>
    </row>
    <row r="16" spans="1:3" ht="25.5">
      <c r="A16" s="42" t="s">
        <v>159</v>
      </c>
      <c r="B16" s="48">
        <v>210</v>
      </c>
      <c r="C16" s="69">
        <v>30</v>
      </c>
    </row>
    <row r="17" spans="1:3" ht="25.5">
      <c r="A17" s="42" t="s">
        <v>74</v>
      </c>
      <c r="B17" s="48">
        <v>210</v>
      </c>
      <c r="C17" s="69">
        <v>30</v>
      </c>
    </row>
    <row r="18" spans="1:3">
      <c r="A18" s="42" t="s">
        <v>153</v>
      </c>
      <c r="B18" s="48">
        <v>150</v>
      </c>
      <c r="C18" s="69">
        <v>30</v>
      </c>
    </row>
    <row r="19" spans="1:3">
      <c r="A19" s="44" t="s">
        <v>131</v>
      </c>
      <c r="B19" s="76">
        <v>210</v>
      </c>
      <c r="C19" s="69">
        <v>25</v>
      </c>
    </row>
    <row r="20" spans="1:3">
      <c r="A20" s="42" t="s">
        <v>42</v>
      </c>
      <c r="B20" s="48">
        <v>35</v>
      </c>
      <c r="C20" s="69">
        <v>25</v>
      </c>
    </row>
    <row r="21" spans="1:3" ht="15.75" thickBot="1">
      <c r="A21" s="42" t="s">
        <v>42</v>
      </c>
      <c r="B21" s="108">
        <v>25</v>
      </c>
      <c r="C21" s="69">
        <v>22</v>
      </c>
    </row>
    <row r="22" spans="1:3">
      <c r="A22" s="43" t="s">
        <v>117</v>
      </c>
      <c r="B22" s="57">
        <v>45</v>
      </c>
      <c r="C22" s="69">
        <v>15</v>
      </c>
    </row>
    <row r="23" spans="1:3">
      <c r="A23" s="42" t="s">
        <v>117</v>
      </c>
      <c r="B23" s="48">
        <v>45</v>
      </c>
      <c r="C23" s="69">
        <v>15</v>
      </c>
    </row>
    <row r="24" spans="1:3">
      <c r="A24" s="42" t="s">
        <v>82</v>
      </c>
      <c r="B24" s="48">
        <v>40</v>
      </c>
      <c r="C24" s="69">
        <v>14</v>
      </c>
    </row>
    <row r="25" spans="1:3">
      <c r="A25" s="42" t="s">
        <v>164</v>
      </c>
      <c r="B25" s="48">
        <v>40</v>
      </c>
      <c r="C25" s="69">
        <v>20</v>
      </c>
    </row>
    <row r="26" spans="1:3">
      <c r="A26" s="42" t="s">
        <v>144</v>
      </c>
      <c r="B26" s="48">
        <v>50</v>
      </c>
      <c r="C26" s="69">
        <v>22</v>
      </c>
    </row>
    <row r="27" spans="1:3">
      <c r="A27" s="42" t="s">
        <v>72</v>
      </c>
      <c r="B27" s="48">
        <v>20</v>
      </c>
      <c r="C27" s="90">
        <v>8</v>
      </c>
    </row>
    <row r="28" spans="1:3">
      <c r="A28" s="42" t="s">
        <v>120</v>
      </c>
      <c r="B28" s="48">
        <v>60</v>
      </c>
      <c r="C28" s="69">
        <v>24.8</v>
      </c>
    </row>
    <row r="29" spans="1:3">
      <c r="A29" s="42" t="s">
        <v>124</v>
      </c>
      <c r="B29" s="108">
        <v>240</v>
      </c>
      <c r="C29" s="69">
        <v>87</v>
      </c>
    </row>
    <row r="30" spans="1:3" ht="15.75" thickBot="1">
      <c r="A30" s="102" t="s">
        <v>84</v>
      </c>
      <c r="B30" s="110">
        <v>100</v>
      </c>
      <c r="C30" s="119">
        <v>40</v>
      </c>
    </row>
    <row r="31" spans="1:3">
      <c r="A31" s="42" t="s">
        <v>84</v>
      </c>
      <c r="B31" s="48">
        <v>100</v>
      </c>
      <c r="C31" s="93">
        <v>40</v>
      </c>
    </row>
    <row r="32" spans="1:3">
      <c r="A32" s="42" t="s">
        <v>53</v>
      </c>
      <c r="B32" s="48">
        <v>100</v>
      </c>
      <c r="C32" s="90">
        <v>65</v>
      </c>
    </row>
    <row r="33" spans="1:3">
      <c r="A33" s="42" t="s">
        <v>168</v>
      </c>
      <c r="B33" s="48">
        <v>240</v>
      </c>
      <c r="C33" s="69">
        <v>91.8</v>
      </c>
    </row>
    <row r="34" spans="1:3" ht="25.5">
      <c r="A34" s="42" t="s">
        <v>155</v>
      </c>
      <c r="B34" s="48">
        <v>175</v>
      </c>
      <c r="C34" s="69">
        <v>62.5</v>
      </c>
    </row>
    <row r="35" spans="1:3">
      <c r="A35" s="42" t="s">
        <v>166</v>
      </c>
      <c r="B35" s="48">
        <v>35</v>
      </c>
      <c r="C35" s="69">
        <v>20</v>
      </c>
    </row>
    <row r="36" spans="1:3" ht="15.75" thickBot="1">
      <c r="A36" s="103" t="s">
        <v>172</v>
      </c>
      <c r="B36" s="111">
        <v>60</v>
      </c>
      <c r="C36" s="100">
        <v>15</v>
      </c>
    </row>
    <row r="37" spans="1:3">
      <c r="A37" s="43" t="s">
        <v>130</v>
      </c>
      <c r="B37" s="57">
        <v>150</v>
      </c>
      <c r="C37" s="69">
        <v>30</v>
      </c>
    </row>
    <row r="38" spans="1:3">
      <c r="A38" s="42" t="s">
        <v>101</v>
      </c>
      <c r="B38" s="48">
        <v>150</v>
      </c>
      <c r="C38" s="69">
        <v>30</v>
      </c>
    </row>
    <row r="39" spans="1:3">
      <c r="A39" s="42" t="s">
        <v>115</v>
      </c>
      <c r="B39" s="48">
        <v>200</v>
      </c>
      <c r="C39" s="69">
        <v>8</v>
      </c>
    </row>
    <row r="40" spans="1:3">
      <c r="A40" s="42" t="s">
        <v>115</v>
      </c>
      <c r="B40" s="48">
        <v>200</v>
      </c>
      <c r="C40" s="69">
        <v>8</v>
      </c>
    </row>
    <row r="41" spans="1:3">
      <c r="A41" s="42" t="s">
        <v>109</v>
      </c>
      <c r="B41" s="48">
        <v>150</v>
      </c>
      <c r="C41" s="69">
        <v>40</v>
      </c>
    </row>
    <row r="42" spans="1:3">
      <c r="A42" s="42" t="s">
        <v>128</v>
      </c>
      <c r="B42" s="48">
        <v>150</v>
      </c>
      <c r="C42" s="69">
        <v>32</v>
      </c>
    </row>
    <row r="43" spans="1:3" ht="25.5">
      <c r="A43" s="42" t="s">
        <v>39</v>
      </c>
      <c r="B43" s="48">
        <v>165</v>
      </c>
      <c r="C43" s="69">
        <v>33.5</v>
      </c>
    </row>
    <row r="44" spans="1:3">
      <c r="A44" s="42" t="s">
        <v>55</v>
      </c>
      <c r="B44" s="108">
        <v>150</v>
      </c>
      <c r="C44" s="90">
        <v>20</v>
      </c>
    </row>
    <row r="45" spans="1:3" ht="15.75" thickBot="1">
      <c r="A45" s="102" t="s">
        <v>55</v>
      </c>
      <c r="B45" s="110">
        <v>150</v>
      </c>
      <c r="C45" s="119">
        <v>20</v>
      </c>
    </row>
    <row r="46" spans="1:3" ht="25.5">
      <c r="A46" s="42" t="s">
        <v>97</v>
      </c>
      <c r="B46" s="48">
        <v>150</v>
      </c>
      <c r="C46" s="93">
        <v>15.5</v>
      </c>
    </row>
    <row r="47" spans="1:3">
      <c r="A47" s="42" t="s">
        <v>63</v>
      </c>
      <c r="B47" s="48">
        <v>150</v>
      </c>
      <c r="C47" s="69">
        <v>10.5</v>
      </c>
    </row>
    <row r="48" spans="1:3">
      <c r="A48" s="42" t="s">
        <v>95</v>
      </c>
      <c r="B48" s="48">
        <v>200</v>
      </c>
      <c r="C48" s="69">
        <v>30</v>
      </c>
    </row>
    <row r="49" spans="1:3">
      <c r="A49" s="42" t="s">
        <v>95</v>
      </c>
      <c r="B49" s="48">
        <v>200</v>
      </c>
      <c r="C49" s="69">
        <v>30</v>
      </c>
    </row>
    <row r="50" spans="1:3">
      <c r="A50" s="42" t="s">
        <v>80</v>
      </c>
      <c r="B50" s="48">
        <v>200</v>
      </c>
      <c r="C50" s="69">
        <v>20</v>
      </c>
    </row>
    <row r="51" spans="1:3" ht="15.75" thickBot="1">
      <c r="A51" s="42" t="s">
        <v>80</v>
      </c>
      <c r="B51" s="108">
        <v>200</v>
      </c>
      <c r="C51" s="69">
        <v>20</v>
      </c>
    </row>
    <row r="52" spans="1:3">
      <c r="A52" s="43" t="s">
        <v>91</v>
      </c>
      <c r="B52" s="57">
        <v>90</v>
      </c>
      <c r="C52" s="69">
        <v>61.8</v>
      </c>
    </row>
    <row r="53" spans="1:3">
      <c r="A53" s="42" t="s">
        <v>78</v>
      </c>
      <c r="B53" s="48">
        <v>150</v>
      </c>
      <c r="C53" s="69">
        <v>20</v>
      </c>
    </row>
    <row r="54" spans="1:3">
      <c r="A54" s="42" t="s">
        <v>113</v>
      </c>
      <c r="B54" s="48">
        <v>175</v>
      </c>
      <c r="C54" s="69">
        <v>51.5</v>
      </c>
    </row>
    <row r="55" spans="1:3">
      <c r="A55" s="42" t="s">
        <v>113</v>
      </c>
      <c r="B55" s="48">
        <v>155</v>
      </c>
      <c r="C55" s="69">
        <v>49.5</v>
      </c>
    </row>
    <row r="56" spans="1:3">
      <c r="A56" s="42" t="s">
        <v>43</v>
      </c>
      <c r="B56" s="48">
        <v>100</v>
      </c>
      <c r="C56" s="69">
        <v>45</v>
      </c>
    </row>
    <row r="57" spans="1:3">
      <c r="A57" s="42" t="s">
        <v>43</v>
      </c>
      <c r="B57" s="48">
        <v>100</v>
      </c>
      <c r="C57" s="69">
        <v>45</v>
      </c>
    </row>
    <row r="58" spans="1:3" ht="25.5">
      <c r="A58" s="42" t="s">
        <v>85</v>
      </c>
      <c r="B58" s="48">
        <v>200</v>
      </c>
      <c r="C58" s="69">
        <v>45</v>
      </c>
    </row>
    <row r="59" spans="1:3" ht="25.5">
      <c r="A59" s="42" t="s">
        <v>85</v>
      </c>
      <c r="B59" s="108">
        <v>200</v>
      </c>
      <c r="C59" s="69">
        <v>45</v>
      </c>
    </row>
    <row r="60" spans="1:3" ht="15.75" thickBot="1">
      <c r="A60" s="102" t="s">
        <v>126</v>
      </c>
      <c r="B60" s="110">
        <v>200</v>
      </c>
      <c r="C60" s="119">
        <v>20</v>
      </c>
    </row>
    <row r="61" spans="1:3">
      <c r="A61" s="42" t="s">
        <v>141</v>
      </c>
      <c r="B61" s="48">
        <v>200</v>
      </c>
      <c r="C61" s="93">
        <v>15</v>
      </c>
    </row>
    <row r="62" spans="1:3">
      <c r="A62" s="103" t="s">
        <v>170</v>
      </c>
      <c r="B62" s="115">
        <v>60</v>
      </c>
      <c r="C62" s="99">
        <v>16.8</v>
      </c>
    </row>
    <row r="63" spans="1:3">
      <c r="A63" s="44" t="s">
        <v>49</v>
      </c>
      <c r="B63" s="76">
        <v>60</v>
      </c>
      <c r="C63" s="69">
        <v>16.8</v>
      </c>
    </row>
    <row r="64" spans="1:3">
      <c r="A64" s="42" t="s">
        <v>162</v>
      </c>
      <c r="B64" s="48">
        <v>150</v>
      </c>
      <c r="C64" s="69">
        <v>29.5</v>
      </c>
    </row>
    <row r="65" spans="1:3" ht="15.75" thickBot="1">
      <c r="A65" s="42" t="s">
        <v>160</v>
      </c>
      <c r="B65" s="108">
        <v>240</v>
      </c>
      <c r="C65" s="69">
        <v>80</v>
      </c>
    </row>
    <row r="66" spans="1:3">
      <c r="A66" s="45" t="s">
        <v>133</v>
      </c>
      <c r="B66" s="75">
        <v>240</v>
      </c>
      <c r="C66" s="69">
        <v>90</v>
      </c>
    </row>
    <row r="67" spans="1:3">
      <c r="A67" s="42" t="s">
        <v>151</v>
      </c>
      <c r="B67" s="48">
        <v>100</v>
      </c>
      <c r="C67" s="69">
        <v>55</v>
      </c>
    </row>
    <row r="68" spans="1:3">
      <c r="A68" s="42" t="s">
        <v>46</v>
      </c>
      <c r="B68" s="48">
        <v>25</v>
      </c>
      <c r="C68" s="69">
        <v>6</v>
      </c>
    </row>
    <row r="69" spans="1:3">
      <c r="A69" s="42" t="s">
        <v>142</v>
      </c>
      <c r="B69" s="48">
        <v>150</v>
      </c>
      <c r="C69" s="69">
        <v>44.5</v>
      </c>
    </row>
    <row r="70" spans="1:3" ht="25.5">
      <c r="A70" s="42" t="s">
        <v>122</v>
      </c>
      <c r="B70" s="48">
        <v>210</v>
      </c>
      <c r="C70" s="69">
        <v>30</v>
      </c>
    </row>
    <row r="71" spans="1:3">
      <c r="A71" s="42" t="s">
        <v>93</v>
      </c>
      <c r="B71" s="48">
        <v>150</v>
      </c>
      <c r="C71" s="69">
        <v>20</v>
      </c>
    </row>
    <row r="72" spans="1:3">
      <c r="A72" s="42" t="s">
        <v>157</v>
      </c>
      <c r="B72" s="108">
        <v>60</v>
      </c>
      <c r="C72" s="69">
        <v>21.8</v>
      </c>
    </row>
    <row r="73" spans="1:3" ht="15.75" thickBot="1">
      <c r="A73" s="102" t="s">
        <v>87</v>
      </c>
      <c r="B73" s="110">
        <v>60</v>
      </c>
      <c r="C73" s="119">
        <v>20</v>
      </c>
    </row>
    <row r="74" spans="1:3">
      <c r="A74" s="42" t="s">
        <v>87</v>
      </c>
      <c r="B74" s="48">
        <v>60</v>
      </c>
      <c r="C74" s="93">
        <v>20</v>
      </c>
    </row>
    <row r="75" spans="1:3">
      <c r="A75" s="103" t="s">
        <v>174</v>
      </c>
      <c r="B75" s="115">
        <v>60</v>
      </c>
      <c r="C75" s="100">
        <v>11</v>
      </c>
    </row>
    <row r="76" spans="1:3" ht="25.5">
      <c r="A76" s="42" t="s">
        <v>147</v>
      </c>
      <c r="B76" s="48">
        <v>60</v>
      </c>
      <c r="C76" s="69">
        <v>16.8</v>
      </c>
    </row>
    <row r="77" spans="1:3">
      <c r="A77" s="42" t="s">
        <v>103</v>
      </c>
      <c r="B77" s="48">
        <v>80</v>
      </c>
      <c r="C77" s="69">
        <v>17.8</v>
      </c>
    </row>
    <row r="78" spans="1:3">
      <c r="A78" s="42" t="s">
        <v>111</v>
      </c>
      <c r="B78" s="48">
        <v>200</v>
      </c>
      <c r="C78" s="69">
        <v>30</v>
      </c>
    </row>
    <row r="79" spans="1:3" ht="15.75" thickBot="1">
      <c r="A79" s="42" t="s">
        <v>111</v>
      </c>
      <c r="B79" s="108">
        <v>200</v>
      </c>
      <c r="C79" s="69">
        <v>30</v>
      </c>
    </row>
    <row r="80" spans="1:3">
      <c r="A80" s="45" t="s">
        <v>135</v>
      </c>
      <c r="B80" s="75">
        <v>200</v>
      </c>
      <c r="C80" s="96">
        <v>30</v>
      </c>
    </row>
    <row r="81" spans="1:3">
      <c r="A81" s="42" t="s">
        <v>57</v>
      </c>
      <c r="B81" s="48">
        <v>200</v>
      </c>
      <c r="C81" s="121">
        <v>30</v>
      </c>
    </row>
    <row r="82" spans="1:3">
      <c r="A82" s="42" t="s">
        <v>149</v>
      </c>
      <c r="B82" s="48">
        <v>210</v>
      </c>
      <c r="C82" s="96">
        <v>30</v>
      </c>
    </row>
    <row r="83" spans="1:3">
      <c r="A83" s="42" t="s">
        <v>89</v>
      </c>
      <c r="B83" s="48">
        <v>205</v>
      </c>
      <c r="C83" s="69">
        <v>30</v>
      </c>
    </row>
    <row r="84" spans="1:3">
      <c r="A84" s="42" t="s">
        <v>89</v>
      </c>
      <c r="B84" s="48">
        <v>205</v>
      </c>
      <c r="C84" s="69">
        <v>30</v>
      </c>
    </row>
    <row r="85" spans="1:3">
      <c r="A85" s="42" t="s">
        <v>137</v>
      </c>
      <c r="B85" s="48">
        <v>210</v>
      </c>
      <c r="C85" s="69">
        <v>30</v>
      </c>
    </row>
    <row r="86" spans="1:3" ht="25.5">
      <c r="A86" s="42" t="s">
        <v>105</v>
      </c>
      <c r="B86" s="108">
        <v>205</v>
      </c>
      <c r="C86" s="69">
        <v>30</v>
      </c>
    </row>
    <row r="87" spans="1:3" ht="15.75" thickBot="1">
      <c r="A87" s="102" t="s">
        <v>139</v>
      </c>
      <c r="B87" s="110">
        <v>120</v>
      </c>
      <c r="C87" s="119">
        <v>45.8</v>
      </c>
    </row>
    <row r="88" spans="1:3" ht="25.5">
      <c r="A88" s="42" t="s">
        <v>107</v>
      </c>
      <c r="B88" s="48">
        <v>120</v>
      </c>
      <c r="C88" s="93">
        <v>44</v>
      </c>
    </row>
    <row r="89" spans="1:3" ht="25.5">
      <c r="A89" s="42" t="s">
        <v>59</v>
      </c>
      <c r="B89" s="48">
        <v>40</v>
      </c>
      <c r="C89" s="90">
        <v>5</v>
      </c>
    </row>
    <row r="90" spans="1:3" ht="25.5">
      <c r="A90" s="42" t="s">
        <v>59</v>
      </c>
      <c r="B90" s="48">
        <v>40</v>
      </c>
      <c r="C90" s="69">
        <v>5</v>
      </c>
    </row>
    <row r="91" spans="1:3" ht="25.5">
      <c r="A91" s="42" t="s">
        <v>59</v>
      </c>
      <c r="B91" s="48">
        <v>40</v>
      </c>
      <c r="C91" s="69">
        <v>5</v>
      </c>
    </row>
    <row r="92" spans="1:3" ht="26.25" thickBot="1">
      <c r="A92" s="42" t="s">
        <v>59</v>
      </c>
      <c r="B92" s="108">
        <v>40</v>
      </c>
      <c r="C92" s="69">
        <v>5</v>
      </c>
    </row>
    <row r="93" spans="1:3" ht="25.5">
      <c r="A93" s="43" t="s">
        <v>59</v>
      </c>
      <c r="B93" s="57">
        <v>40</v>
      </c>
      <c r="C93" s="69">
        <v>5</v>
      </c>
    </row>
    <row r="94" spans="1:3" ht="25.5">
      <c r="A94" s="42" t="s">
        <v>59</v>
      </c>
      <c r="B94" s="48">
        <v>40</v>
      </c>
      <c r="C94" s="69">
        <v>5</v>
      </c>
    </row>
    <row r="95" spans="1:3" ht="25.5">
      <c r="A95" s="42" t="s">
        <v>59</v>
      </c>
      <c r="B95" s="48">
        <v>40</v>
      </c>
      <c r="C95" s="69">
        <v>5</v>
      </c>
    </row>
    <row r="96" spans="1:3" ht="25.5">
      <c r="A96" s="42" t="s">
        <v>59</v>
      </c>
      <c r="B96" s="48">
        <v>40</v>
      </c>
      <c r="C96" s="69">
        <v>5</v>
      </c>
    </row>
    <row r="97" spans="1:3" ht="25.5">
      <c r="A97" s="42" t="s">
        <v>59</v>
      </c>
      <c r="B97" s="48">
        <v>40</v>
      </c>
      <c r="C97" s="69">
        <v>5</v>
      </c>
    </row>
    <row r="98" spans="1:3" ht="25.5">
      <c r="A98" s="42" t="s">
        <v>59</v>
      </c>
      <c r="B98" s="48">
        <v>40</v>
      </c>
      <c r="C98" s="69">
        <v>5</v>
      </c>
    </row>
    <row r="99" spans="1:3">
      <c r="A99" s="42" t="s">
        <v>67</v>
      </c>
      <c r="B99" s="48">
        <v>200</v>
      </c>
      <c r="C99" s="90">
        <v>7</v>
      </c>
    </row>
    <row r="100" spans="1:3">
      <c r="A100" s="42" t="s">
        <v>67</v>
      </c>
      <c r="B100" s="48">
        <v>200</v>
      </c>
      <c r="C100" s="69">
        <v>7</v>
      </c>
    </row>
    <row r="101" spans="1:3">
      <c r="A101" s="42" t="s">
        <v>67</v>
      </c>
      <c r="B101" s="108">
        <v>200</v>
      </c>
      <c r="C101" s="69">
        <v>7</v>
      </c>
    </row>
    <row r="102" spans="1:3" ht="15.75" thickBot="1">
      <c r="A102" s="102" t="s">
        <v>45</v>
      </c>
      <c r="B102" s="110">
        <v>200</v>
      </c>
      <c r="C102" s="119">
        <v>5</v>
      </c>
    </row>
    <row r="103" spans="1:3">
      <c r="A103" s="42" t="s">
        <v>45</v>
      </c>
      <c r="B103" s="48">
        <v>200</v>
      </c>
      <c r="C103" s="93">
        <v>5</v>
      </c>
    </row>
    <row r="104" spans="1:3">
      <c r="A104" s="42" t="s">
        <v>45</v>
      </c>
      <c r="B104" s="48">
        <v>200</v>
      </c>
      <c r="C104" s="69">
        <v>5</v>
      </c>
    </row>
    <row r="105" spans="1:3">
      <c r="A105" s="42" t="s">
        <v>45</v>
      </c>
      <c r="B105" s="48">
        <v>200</v>
      </c>
      <c r="C105" s="69">
        <v>5</v>
      </c>
    </row>
    <row r="106" spans="1:3">
      <c r="A106" s="42" t="s">
        <v>45</v>
      </c>
      <c r="B106" s="48">
        <v>200</v>
      </c>
      <c r="C106" s="69">
        <v>5</v>
      </c>
    </row>
    <row r="107" spans="1:3" ht="26.25" thickBot="1">
      <c r="A107" s="42" t="s">
        <v>65</v>
      </c>
      <c r="B107" s="108">
        <v>155</v>
      </c>
      <c r="C107" s="90">
        <v>57</v>
      </c>
    </row>
    <row r="108" spans="1:3">
      <c r="A108" s="43" t="s">
        <v>76</v>
      </c>
      <c r="B108" s="57">
        <v>90</v>
      </c>
      <c r="C108" s="69">
        <v>76.8</v>
      </c>
    </row>
    <row r="109" spans="1:3" ht="25.5">
      <c r="A109" s="42" t="s">
        <v>51</v>
      </c>
      <c r="B109" s="48">
        <v>210</v>
      </c>
      <c r="C109" s="90">
        <v>30</v>
      </c>
    </row>
    <row r="110" spans="1:3">
      <c r="A110" s="42" t="s">
        <v>70</v>
      </c>
      <c r="B110" s="48">
        <v>100</v>
      </c>
      <c r="C110" s="90">
        <v>40</v>
      </c>
    </row>
    <row r="111" spans="1:3">
      <c r="A111" s="34" t="s">
        <v>70</v>
      </c>
      <c r="B111" s="85">
        <v>100</v>
      </c>
      <c r="C111" s="69">
        <v>40</v>
      </c>
    </row>
    <row r="112" spans="1:3">
      <c r="A112" s="42" t="s">
        <v>70</v>
      </c>
      <c r="B112" s="48">
        <v>100</v>
      </c>
      <c r="C112" s="69">
        <v>40</v>
      </c>
    </row>
    <row r="113" spans="1:3">
      <c r="A113" s="42" t="s">
        <v>100</v>
      </c>
      <c r="B113" s="48">
        <v>100</v>
      </c>
      <c r="C113" s="69">
        <v>40</v>
      </c>
    </row>
    <row r="114" spans="1:3">
      <c r="A114" s="8"/>
      <c r="B114" s="107">
        <f>SUM(B109:B113)</f>
        <v>610</v>
      </c>
      <c r="C114" s="70">
        <f>SUM(C109:C113)</f>
        <v>190</v>
      </c>
    </row>
    <row r="115" spans="1:3">
      <c r="A115" s="8"/>
      <c r="B115" s="18">
        <f>SUM(B108:B114)</f>
        <v>1310</v>
      </c>
      <c r="C115" s="70">
        <f>SUM(C108:C114)</f>
        <v>456.8</v>
      </c>
    </row>
    <row r="116" spans="1:3" ht="15.75" thickBot="1">
      <c r="A116" s="28"/>
      <c r="B116" s="29">
        <f>B107+B115</f>
        <v>1465</v>
      </c>
      <c r="C116" s="72">
        <f>C107+C115</f>
        <v>513.79999999999995</v>
      </c>
    </row>
    <row r="117" spans="1:3">
      <c r="A117" s="8"/>
      <c r="B117" s="107">
        <f>SUM(B112:B116)</f>
        <v>3585</v>
      </c>
      <c r="C117" s="117">
        <f>SUM(C112:C116)</f>
        <v>1240.5999999999999</v>
      </c>
    </row>
    <row r="118" spans="1:3">
      <c r="A118" s="8"/>
      <c r="B118" s="107">
        <f>SUM(B111:B117)</f>
        <v>7270</v>
      </c>
      <c r="C118" s="70">
        <f>SUM(C111:C117)</f>
        <v>2521.1999999999998</v>
      </c>
    </row>
    <row r="119" spans="1:3">
      <c r="A119" s="101"/>
      <c r="B119" s="109">
        <f>B110+B118</f>
        <v>7370</v>
      </c>
      <c r="C119" s="118">
        <f>C110+C118</f>
        <v>2561.1999999999998</v>
      </c>
    </row>
    <row r="120" spans="1:3">
      <c r="A120" s="8"/>
      <c r="B120" s="107">
        <f>SUM(B115:B119)</f>
        <v>21000</v>
      </c>
      <c r="C120" s="70">
        <f>SUM(C115:C119)</f>
        <v>7293.5999999999995</v>
      </c>
    </row>
    <row r="121" spans="1:3" ht="15.75" thickBot="1">
      <c r="A121" s="8"/>
      <c r="B121" s="18">
        <f>SUM(B114:B120)</f>
        <v>42610</v>
      </c>
      <c r="C121" s="70">
        <f>SUM(C114:C120)</f>
        <v>14777.199999999999</v>
      </c>
    </row>
    <row r="122" spans="1:3">
      <c r="A122" s="104"/>
      <c r="B122" s="112">
        <f>B113+B121</f>
        <v>42710</v>
      </c>
      <c r="C122" s="118">
        <f>C113+C121</f>
        <v>14817.199999999999</v>
      </c>
    </row>
    <row r="123" spans="1:3">
      <c r="A123" s="8"/>
      <c r="B123" s="107">
        <f>SUM(B118:B122)</f>
        <v>120960</v>
      </c>
      <c r="C123" s="70">
        <f>SUM(C118:C122)</f>
        <v>41970.399999999994</v>
      </c>
    </row>
    <row r="124" spans="1:3">
      <c r="A124" s="8"/>
      <c r="B124" s="107">
        <f>SUM(B117:B123)</f>
        <v>245505</v>
      </c>
      <c r="C124" s="70">
        <f>SUM(C117:C123)</f>
        <v>85181.4</v>
      </c>
    </row>
    <row r="125" spans="1:3">
      <c r="A125" s="101"/>
      <c r="B125" s="109">
        <f>B116+B124</f>
        <v>246970</v>
      </c>
      <c r="C125" s="118">
        <f>C116+C124</f>
        <v>85695.2</v>
      </c>
    </row>
    <row r="126" spans="1:3">
      <c r="A126" s="8"/>
      <c r="B126" s="107">
        <f>SUM(B122:B125)</f>
        <v>656145</v>
      </c>
      <c r="C126" s="70">
        <f>SUM(C122:C125)</f>
        <v>227664.2</v>
      </c>
    </row>
    <row r="127" spans="1:3">
      <c r="A127" s="8"/>
      <c r="B127" s="107">
        <f>SUM(B121:B126)</f>
        <v>1354900</v>
      </c>
      <c r="C127" s="70">
        <f>SUM(C121:C126)</f>
        <v>470105.59999999998</v>
      </c>
    </row>
    <row r="128" spans="1:3">
      <c r="A128" s="101"/>
      <c r="B128" s="114">
        <f>B120+B127</f>
        <v>1375900</v>
      </c>
      <c r="C128" s="118">
        <f>C120+C127</f>
        <v>477399.19999999995</v>
      </c>
    </row>
    <row r="129" spans="1:3" ht="15.75" thickBot="1">
      <c r="A129" s="106"/>
      <c r="B129" s="116">
        <f>SUM(B124:B128)</f>
        <v>3879420</v>
      </c>
      <c r="C129" s="124">
        <f>SUM(C124:C128)</f>
        <v>1346045.5999999999</v>
      </c>
    </row>
    <row r="130" spans="1:3">
      <c r="A130" s="8"/>
      <c r="B130" s="107">
        <f>SUM(B124:B129)</f>
        <v>7758840</v>
      </c>
      <c r="C130" s="117">
        <f>SUM(C124:C129)</f>
        <v>2692091.1999999997</v>
      </c>
    </row>
    <row r="131" spans="1:3">
      <c r="A131" s="101"/>
      <c r="B131" s="109">
        <f>B123+B130</f>
        <v>7879800</v>
      </c>
      <c r="C131" s="118">
        <f>C123+C130</f>
        <v>2734061.5999999996</v>
      </c>
    </row>
    <row r="132" spans="1:3">
      <c r="A132" s="8"/>
      <c r="B132" s="107">
        <f>SUM(B128:B131)</f>
        <v>20893960</v>
      </c>
      <c r="C132" s="70">
        <f>SUM(C128:C131)</f>
        <v>7249597.5999999996</v>
      </c>
    </row>
    <row r="133" spans="1:3">
      <c r="A133" s="8"/>
      <c r="B133" s="107">
        <f>SUM(B125:B132)</f>
        <v>44045935</v>
      </c>
      <c r="C133" s="70">
        <f>SUM(C125:C132)</f>
        <v>15282660.199999999</v>
      </c>
    </row>
    <row r="134" spans="1:3" ht="15.75" thickBot="1">
      <c r="A134" s="101"/>
      <c r="B134" s="109">
        <f>B124+B133</f>
        <v>44291440</v>
      </c>
      <c r="C134" s="118">
        <f>C124+C133</f>
        <v>15367841.6</v>
      </c>
    </row>
    <row r="135" spans="1:3" ht="15.75" thickBot="1">
      <c r="A135" s="8"/>
      <c r="B135" s="18">
        <f>SUM(B131:B134)</f>
        <v>117111135</v>
      </c>
      <c r="C135" s="117">
        <f>SUM(C131:C134)</f>
        <v>40634161</v>
      </c>
    </row>
    <row r="136" spans="1:3">
      <c r="A136" s="105"/>
      <c r="B136" s="113">
        <f>SUM(B129:B135)</f>
        <v>245860530</v>
      </c>
      <c r="C136" s="70">
        <f>SUM(C129:C135)</f>
        <v>85306458.799999997</v>
      </c>
    </row>
    <row r="137" spans="1:3">
      <c r="A137" s="101"/>
      <c r="B137" s="109">
        <f>B128+B136</f>
        <v>247236430</v>
      </c>
      <c r="C137" s="118">
        <f>C128+C136</f>
        <v>85783858</v>
      </c>
    </row>
    <row r="138" spans="1:3">
      <c r="A138" s="8"/>
      <c r="B138" s="107">
        <f>SUM(B134:B137)</f>
        <v>654499535</v>
      </c>
      <c r="C138" s="70">
        <f>SUM(C134:C137)</f>
        <v>227092319.40000001</v>
      </c>
    </row>
    <row r="139" spans="1:3">
      <c r="A139" s="8"/>
      <c r="B139" s="107">
        <f>SUM(B133:B138)</f>
        <v>1353045005</v>
      </c>
      <c r="C139" s="70">
        <f>SUM(C133:C138)</f>
        <v>469467299</v>
      </c>
    </row>
    <row r="140" spans="1:3">
      <c r="A140" s="101"/>
      <c r="B140" s="109">
        <f>B132+B139</f>
        <v>1373938965</v>
      </c>
      <c r="C140" s="118">
        <f>C132+C139</f>
        <v>476716896.60000002</v>
      </c>
    </row>
    <row r="141" spans="1:3">
      <c r="A141" s="8"/>
      <c r="B141" s="107">
        <f>SUM(B136:B140)</f>
        <v>3874580465</v>
      </c>
      <c r="C141" s="122">
        <f>SUM(C136:C140)</f>
        <v>1344366831.8000002</v>
      </c>
    </row>
    <row r="142" spans="1:3">
      <c r="A142" s="8"/>
      <c r="B142" s="18">
        <f>SUM(B136:B141)</f>
        <v>7749160930</v>
      </c>
      <c r="C142" s="70">
        <f>SUM(C136:C141)</f>
        <v>2688733663.6000004</v>
      </c>
    </row>
    <row r="143" spans="1:3" ht="15.75" thickBot="1">
      <c r="A143" s="28"/>
      <c r="B143" s="29">
        <f>B135+B142</f>
        <v>7866272065</v>
      </c>
      <c r="C143" s="72">
        <f>C135+C142</f>
        <v>2729367824.6000004</v>
      </c>
    </row>
  </sheetData>
  <sortState ref="A1:I141">
    <sortCondition ref="A1:A1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9" workbookViewId="0">
      <selection activeCell="H63" sqref="H63"/>
    </sheetView>
  </sheetViews>
  <sheetFormatPr defaultRowHeight="15"/>
  <cols>
    <col min="1" max="1" width="31" customWidth="1"/>
  </cols>
  <sheetData>
    <row r="1" spans="1:8" ht="40.5" customHeight="1">
      <c r="A1" s="42" t="s">
        <v>39</v>
      </c>
      <c r="B1" s="48">
        <v>165</v>
      </c>
      <c r="C1" s="51">
        <v>9.31</v>
      </c>
      <c r="D1" s="51">
        <v>8.4</v>
      </c>
      <c r="E1" s="51">
        <v>27.01</v>
      </c>
      <c r="F1" s="51">
        <v>205.4</v>
      </c>
      <c r="G1" s="46" t="s">
        <v>40</v>
      </c>
      <c r="H1" s="69">
        <v>33.5</v>
      </c>
    </row>
    <row r="2" spans="1:8" ht="25.5">
      <c r="A2" s="42" t="s">
        <v>176</v>
      </c>
      <c r="B2" s="48">
        <v>25</v>
      </c>
      <c r="C2" s="66">
        <v>2</v>
      </c>
      <c r="D2" s="66">
        <v>1.1599999999999999</v>
      </c>
      <c r="E2" s="66">
        <v>12.99</v>
      </c>
      <c r="F2" s="66">
        <v>68</v>
      </c>
      <c r="G2" s="47" t="s">
        <v>69</v>
      </c>
      <c r="H2" s="90">
        <v>2.5</v>
      </c>
    </row>
    <row r="3" spans="1:8" ht="25.5">
      <c r="A3" s="42" t="s">
        <v>176</v>
      </c>
      <c r="B3" s="48">
        <v>25</v>
      </c>
      <c r="C3" s="66">
        <v>2</v>
      </c>
      <c r="D3" s="66">
        <v>1.1599999999999999</v>
      </c>
      <c r="E3" s="66">
        <v>12.99</v>
      </c>
      <c r="F3" s="66">
        <v>68</v>
      </c>
      <c r="G3" s="47" t="s">
        <v>69</v>
      </c>
      <c r="H3" s="69">
        <v>2.5</v>
      </c>
    </row>
    <row r="4" spans="1:8" ht="25.5">
      <c r="A4" s="42" t="s">
        <v>176</v>
      </c>
      <c r="B4" s="48">
        <v>25</v>
      </c>
      <c r="C4" s="66">
        <v>2</v>
      </c>
      <c r="D4" s="66">
        <v>1.1599999999999999</v>
      </c>
      <c r="E4" s="66">
        <v>12.99</v>
      </c>
      <c r="F4" s="66">
        <v>68</v>
      </c>
      <c r="G4" s="58" t="s">
        <v>69</v>
      </c>
      <c r="H4" s="69">
        <v>2.5</v>
      </c>
    </row>
    <row r="5" spans="1:8">
      <c r="A5" s="42" t="s">
        <v>119</v>
      </c>
      <c r="B5" s="48">
        <v>100</v>
      </c>
      <c r="C5" s="52">
        <v>0.9</v>
      </c>
      <c r="D5" s="52">
        <v>0.2</v>
      </c>
      <c r="E5" s="52">
        <v>8.1</v>
      </c>
      <c r="F5" s="52">
        <v>43</v>
      </c>
      <c r="G5" s="58" t="s">
        <v>44</v>
      </c>
      <c r="H5" s="69">
        <v>40</v>
      </c>
    </row>
    <row r="6" spans="1:8" ht="15.75" thickBot="1">
      <c r="A6" s="42" t="s">
        <v>119</v>
      </c>
      <c r="B6" s="108">
        <v>100</v>
      </c>
      <c r="C6" s="140">
        <v>0.9</v>
      </c>
      <c r="D6" s="140">
        <v>0.2</v>
      </c>
      <c r="E6" s="140">
        <v>8.1</v>
      </c>
      <c r="F6" s="140">
        <v>43</v>
      </c>
      <c r="G6" s="47" t="s">
        <v>71</v>
      </c>
      <c r="H6" s="120">
        <v>40</v>
      </c>
    </row>
    <row r="7" spans="1:8" ht="25.5">
      <c r="A7" s="43" t="s">
        <v>62</v>
      </c>
      <c r="B7" s="57">
        <v>50</v>
      </c>
      <c r="C7" s="63">
        <v>4</v>
      </c>
      <c r="D7" s="63">
        <v>2.3199999999999998</v>
      </c>
      <c r="E7" s="63">
        <v>25.98</v>
      </c>
      <c r="F7" s="63">
        <v>136</v>
      </c>
      <c r="G7" s="87" t="s">
        <v>61</v>
      </c>
      <c r="H7" s="90">
        <v>5</v>
      </c>
    </row>
    <row r="8" spans="1:8" ht="25.5">
      <c r="A8" s="42" t="s">
        <v>62</v>
      </c>
      <c r="B8" s="48">
        <v>50</v>
      </c>
      <c r="C8" s="63">
        <v>4</v>
      </c>
      <c r="D8" s="63">
        <v>2.3199999999999998</v>
      </c>
      <c r="E8" s="63">
        <v>25.98</v>
      </c>
      <c r="F8" s="63">
        <v>136</v>
      </c>
      <c r="G8" s="87" t="s">
        <v>61</v>
      </c>
      <c r="H8" s="69">
        <v>5</v>
      </c>
    </row>
    <row r="9" spans="1:8" ht="25.5">
      <c r="A9" s="42" t="s">
        <v>62</v>
      </c>
      <c r="B9" s="48">
        <v>50</v>
      </c>
      <c r="C9" s="63">
        <v>4</v>
      </c>
      <c r="D9" s="63">
        <v>2.3199999999999998</v>
      </c>
      <c r="E9" s="63">
        <v>25.98</v>
      </c>
      <c r="F9" s="63">
        <v>136</v>
      </c>
      <c r="G9" s="87" t="s">
        <v>61</v>
      </c>
      <c r="H9" s="69">
        <v>5</v>
      </c>
    </row>
    <row r="10" spans="1:8" ht="25.5">
      <c r="A10" s="42" t="s">
        <v>62</v>
      </c>
      <c r="B10" s="48">
        <v>50</v>
      </c>
      <c r="C10" s="63">
        <v>4</v>
      </c>
      <c r="D10" s="63">
        <v>2.3199999999999998</v>
      </c>
      <c r="E10" s="63">
        <v>25.98</v>
      </c>
      <c r="F10" s="63">
        <v>136</v>
      </c>
      <c r="G10" s="87" t="s">
        <v>61</v>
      </c>
      <c r="H10" s="69">
        <v>5</v>
      </c>
    </row>
    <row r="11" spans="1:8" ht="25.5">
      <c r="A11" s="42" t="s">
        <v>62</v>
      </c>
      <c r="B11" s="48">
        <v>50</v>
      </c>
      <c r="C11" s="63">
        <v>4</v>
      </c>
      <c r="D11" s="63">
        <v>2.3199999999999998</v>
      </c>
      <c r="E11" s="63">
        <v>25.98</v>
      </c>
      <c r="F11" s="63">
        <v>136</v>
      </c>
      <c r="G11" s="87" t="s">
        <v>61</v>
      </c>
      <c r="H11" s="69">
        <v>5</v>
      </c>
    </row>
    <row r="12" spans="1:8" ht="25.5">
      <c r="A12" s="42" t="s">
        <v>62</v>
      </c>
      <c r="B12" s="48">
        <v>50</v>
      </c>
      <c r="C12" s="63">
        <v>4</v>
      </c>
      <c r="D12" s="63">
        <v>2.3199999999999998</v>
      </c>
      <c r="E12" s="63">
        <v>25.98</v>
      </c>
      <c r="F12" s="63">
        <v>136</v>
      </c>
      <c r="G12" s="87" t="s">
        <v>61</v>
      </c>
      <c r="H12" s="69">
        <v>5</v>
      </c>
    </row>
    <row r="13" spans="1:8" ht="25.5">
      <c r="A13" s="42" t="s">
        <v>62</v>
      </c>
      <c r="B13" s="48">
        <v>50</v>
      </c>
      <c r="C13" s="63">
        <v>4</v>
      </c>
      <c r="D13" s="63">
        <v>2.3199999999999998</v>
      </c>
      <c r="E13" s="63">
        <v>25.98</v>
      </c>
      <c r="F13" s="63">
        <v>136</v>
      </c>
      <c r="G13" s="87" t="s">
        <v>61</v>
      </c>
      <c r="H13" s="69">
        <v>5</v>
      </c>
    </row>
    <row r="14" spans="1:8" ht="25.5">
      <c r="A14" s="42" t="s">
        <v>62</v>
      </c>
      <c r="B14" s="108">
        <v>50</v>
      </c>
      <c r="C14" s="63">
        <v>4</v>
      </c>
      <c r="D14" s="63">
        <v>2.3199999999999998</v>
      </c>
      <c r="E14" s="63">
        <v>25.98</v>
      </c>
      <c r="F14" s="63">
        <v>136</v>
      </c>
      <c r="G14" s="147" t="s">
        <v>61</v>
      </c>
      <c r="H14" s="69">
        <v>5</v>
      </c>
    </row>
    <row r="15" spans="1:8" ht="26.25" thickBot="1">
      <c r="A15" s="102" t="s">
        <v>62</v>
      </c>
      <c r="B15" s="110">
        <v>50</v>
      </c>
      <c r="C15" s="136">
        <v>4</v>
      </c>
      <c r="D15" s="136">
        <v>2.3199999999999998</v>
      </c>
      <c r="E15" s="136">
        <v>25.98</v>
      </c>
      <c r="F15" s="136">
        <v>136</v>
      </c>
      <c r="G15" s="153" t="s">
        <v>61</v>
      </c>
      <c r="H15" s="123">
        <v>5</v>
      </c>
    </row>
    <row r="16" spans="1:8" ht="25.5">
      <c r="A16" s="42" t="s">
        <v>62</v>
      </c>
      <c r="B16" s="48">
        <v>50</v>
      </c>
      <c r="C16" s="63">
        <v>4</v>
      </c>
      <c r="D16" s="63">
        <v>2.3199999999999998</v>
      </c>
      <c r="E16" s="63">
        <v>25.98</v>
      </c>
      <c r="F16" s="63">
        <v>136</v>
      </c>
      <c r="G16" s="87" t="s">
        <v>61</v>
      </c>
      <c r="H16" s="69">
        <v>5</v>
      </c>
    </row>
    <row r="17" spans="1:8" ht="38.25">
      <c r="A17" s="42" t="s">
        <v>159</v>
      </c>
      <c r="B17" s="48">
        <v>210</v>
      </c>
      <c r="C17" s="61">
        <v>3.27</v>
      </c>
      <c r="D17" s="61">
        <v>4.8</v>
      </c>
      <c r="E17" s="61">
        <v>11.2</v>
      </c>
      <c r="F17" s="61">
        <v>94</v>
      </c>
      <c r="G17" s="87" t="s">
        <v>75</v>
      </c>
      <c r="H17" s="69">
        <v>30</v>
      </c>
    </row>
    <row r="18" spans="1:8" ht="25.5">
      <c r="A18" s="42" t="s">
        <v>74</v>
      </c>
      <c r="B18" s="48">
        <v>210</v>
      </c>
      <c r="C18" s="67">
        <v>3.46</v>
      </c>
      <c r="D18" s="67">
        <v>4.63</v>
      </c>
      <c r="E18" s="67">
        <v>9.7100000000000009</v>
      </c>
      <c r="F18" s="54">
        <v>93.3</v>
      </c>
      <c r="G18" s="87" t="s">
        <v>75</v>
      </c>
      <c r="H18" s="69">
        <v>32</v>
      </c>
    </row>
    <row r="19" spans="1:8" ht="30">
      <c r="A19" s="42" t="s">
        <v>153</v>
      </c>
      <c r="B19" s="48">
        <v>150</v>
      </c>
      <c r="C19" s="61">
        <v>5.0999999999999996</v>
      </c>
      <c r="D19" s="61">
        <v>2.7</v>
      </c>
      <c r="E19" s="61">
        <v>33.700000000000003</v>
      </c>
      <c r="F19" s="61">
        <v>179</v>
      </c>
      <c r="G19" s="87" t="s">
        <v>154</v>
      </c>
      <c r="H19" s="69">
        <v>30</v>
      </c>
    </row>
    <row r="20" spans="1:8" ht="25.5">
      <c r="A20" s="44" t="s">
        <v>131</v>
      </c>
      <c r="B20" s="76">
        <v>210</v>
      </c>
      <c r="C20" s="60">
        <v>7.8</v>
      </c>
      <c r="D20" s="60">
        <v>3.1</v>
      </c>
      <c r="E20" s="60">
        <v>10.1</v>
      </c>
      <c r="F20" s="61">
        <v>109.2</v>
      </c>
      <c r="G20" s="151" t="s">
        <v>132</v>
      </c>
      <c r="H20" s="69">
        <v>25</v>
      </c>
    </row>
    <row r="21" spans="1:8" ht="15.75" thickBot="1">
      <c r="A21" s="42" t="s">
        <v>42</v>
      </c>
      <c r="B21" s="108">
        <v>35</v>
      </c>
      <c r="C21" s="145">
        <v>2.4</v>
      </c>
      <c r="D21" s="145">
        <v>8.1</v>
      </c>
      <c r="E21" s="145">
        <v>13</v>
      </c>
      <c r="F21" s="145">
        <v>142</v>
      </c>
      <c r="G21" s="158" t="s">
        <v>48</v>
      </c>
      <c r="H21" s="69">
        <v>25</v>
      </c>
    </row>
    <row r="22" spans="1:8">
      <c r="A22" s="43" t="s">
        <v>42</v>
      </c>
      <c r="B22" s="57">
        <v>25</v>
      </c>
      <c r="C22" s="51">
        <v>2</v>
      </c>
      <c r="D22" s="51">
        <v>7.64</v>
      </c>
      <c r="E22" s="51">
        <v>12.82</v>
      </c>
      <c r="F22" s="51">
        <v>138.69999999999999</v>
      </c>
      <c r="G22" s="148" t="s">
        <v>99</v>
      </c>
      <c r="H22" s="69">
        <v>22</v>
      </c>
    </row>
    <row r="23" spans="1:8">
      <c r="A23" s="42" t="s">
        <v>117</v>
      </c>
      <c r="B23" s="48">
        <v>45</v>
      </c>
      <c r="C23" s="52">
        <v>2.2000000000000002</v>
      </c>
      <c r="D23" s="52">
        <v>1.2</v>
      </c>
      <c r="E23" s="52">
        <v>16.8</v>
      </c>
      <c r="F23" s="52">
        <v>86.8</v>
      </c>
      <c r="G23" s="58" t="s">
        <v>118</v>
      </c>
      <c r="H23" s="69">
        <v>15</v>
      </c>
    </row>
    <row r="24" spans="1:8">
      <c r="A24" s="42" t="s">
        <v>117</v>
      </c>
      <c r="B24" s="48">
        <v>45</v>
      </c>
      <c r="C24" s="52">
        <v>2.2000000000000002</v>
      </c>
      <c r="D24" s="52">
        <v>1.2</v>
      </c>
      <c r="E24" s="52">
        <v>16.8</v>
      </c>
      <c r="F24" s="52">
        <v>86.8</v>
      </c>
      <c r="G24" s="58" t="s">
        <v>118</v>
      </c>
      <c r="H24" s="69">
        <v>15</v>
      </c>
    </row>
    <row r="25" spans="1:8">
      <c r="A25" s="42" t="s">
        <v>82</v>
      </c>
      <c r="B25" s="48">
        <v>40</v>
      </c>
      <c r="C25" s="52">
        <v>4.3099999999999996</v>
      </c>
      <c r="D25" s="52">
        <v>4.29</v>
      </c>
      <c r="E25" s="52">
        <v>13.56</v>
      </c>
      <c r="F25" s="52">
        <v>105.87</v>
      </c>
      <c r="G25" s="148" t="s">
        <v>83</v>
      </c>
      <c r="H25" s="69">
        <v>14</v>
      </c>
    </row>
    <row r="26" spans="1:8">
      <c r="A26" s="42" t="s">
        <v>164</v>
      </c>
      <c r="B26" s="48">
        <v>40</v>
      </c>
      <c r="C26" s="52">
        <v>3.01</v>
      </c>
      <c r="D26" s="52">
        <v>4.29</v>
      </c>
      <c r="E26" s="52">
        <v>13.56</v>
      </c>
      <c r="F26" s="52">
        <v>105.87</v>
      </c>
      <c r="G26" s="58" t="s">
        <v>165</v>
      </c>
      <c r="H26" s="69">
        <v>20</v>
      </c>
    </row>
    <row r="27" spans="1:8">
      <c r="A27" s="42" t="s">
        <v>144</v>
      </c>
      <c r="B27" s="48">
        <v>50</v>
      </c>
      <c r="C27" s="52">
        <v>5.0999999999999996</v>
      </c>
      <c r="D27" s="52">
        <v>7.15</v>
      </c>
      <c r="E27" s="52">
        <v>10.65</v>
      </c>
      <c r="F27" s="52">
        <v>122.8</v>
      </c>
      <c r="G27" s="74" t="s">
        <v>145</v>
      </c>
      <c r="H27" s="69">
        <v>22</v>
      </c>
    </row>
    <row r="28" spans="1:8">
      <c r="A28" s="42" t="s">
        <v>72</v>
      </c>
      <c r="B28" s="48">
        <v>20</v>
      </c>
      <c r="C28" s="67">
        <v>1.44</v>
      </c>
      <c r="D28" s="67">
        <v>2.23</v>
      </c>
      <c r="E28" s="67">
        <v>9.8000000000000007</v>
      </c>
      <c r="F28" s="54">
        <v>62</v>
      </c>
      <c r="G28" s="74" t="s">
        <v>73</v>
      </c>
      <c r="H28" s="90">
        <v>8</v>
      </c>
    </row>
    <row r="29" spans="1:8">
      <c r="A29" s="42" t="s">
        <v>120</v>
      </c>
      <c r="B29" s="108">
        <v>60</v>
      </c>
      <c r="C29" s="60">
        <v>0.84</v>
      </c>
      <c r="D29" s="60">
        <v>6.06</v>
      </c>
      <c r="E29" s="60">
        <v>3.96</v>
      </c>
      <c r="F29" s="61">
        <v>66.400000000000006</v>
      </c>
      <c r="G29" s="147" t="s">
        <v>121</v>
      </c>
      <c r="H29" s="69">
        <v>24.8</v>
      </c>
    </row>
    <row r="30" spans="1:8" ht="15.75" thickBot="1">
      <c r="A30" s="102" t="s">
        <v>124</v>
      </c>
      <c r="B30" s="110">
        <v>240</v>
      </c>
      <c r="C30" s="139">
        <v>13.74</v>
      </c>
      <c r="D30" s="139">
        <v>11.53</v>
      </c>
      <c r="E30" s="139">
        <v>22.4</v>
      </c>
      <c r="F30" s="138">
        <v>248.3</v>
      </c>
      <c r="G30" s="153" t="s">
        <v>125</v>
      </c>
      <c r="H30" s="119">
        <v>87</v>
      </c>
    </row>
    <row r="31" spans="1:8">
      <c r="A31" s="42" t="s">
        <v>84</v>
      </c>
      <c r="B31" s="48">
        <v>100</v>
      </c>
      <c r="C31" s="52">
        <v>0.4</v>
      </c>
      <c r="D31" s="52">
        <v>0.3</v>
      </c>
      <c r="E31" s="52">
        <v>10.3</v>
      </c>
      <c r="F31" s="52">
        <v>47</v>
      </c>
      <c r="G31" s="58" t="s">
        <v>71</v>
      </c>
      <c r="H31" s="93">
        <v>40</v>
      </c>
    </row>
    <row r="32" spans="1:8">
      <c r="A32" s="42" t="s">
        <v>84</v>
      </c>
      <c r="B32" s="48">
        <v>100</v>
      </c>
      <c r="C32" s="52">
        <v>0.4</v>
      </c>
      <c r="D32" s="52">
        <v>0.3</v>
      </c>
      <c r="E32" s="52">
        <v>10.3</v>
      </c>
      <c r="F32" s="52">
        <v>47</v>
      </c>
      <c r="G32" s="58" t="s">
        <v>71</v>
      </c>
      <c r="H32" s="69">
        <v>40</v>
      </c>
    </row>
    <row r="33" spans="1:8">
      <c r="A33" s="42" t="s">
        <v>53</v>
      </c>
      <c r="B33" s="48">
        <v>100</v>
      </c>
      <c r="C33" s="60">
        <v>11.24</v>
      </c>
      <c r="D33" s="60">
        <v>12.3</v>
      </c>
      <c r="E33" s="60">
        <v>8.4</v>
      </c>
      <c r="F33" s="62">
        <v>214.2</v>
      </c>
      <c r="G33" s="149" t="s">
        <v>54</v>
      </c>
      <c r="H33" s="90">
        <v>65</v>
      </c>
    </row>
    <row r="34" spans="1:8" ht="25.5">
      <c r="A34" s="42" t="s">
        <v>168</v>
      </c>
      <c r="B34" s="48">
        <v>240</v>
      </c>
      <c r="C34" s="60">
        <v>12.5</v>
      </c>
      <c r="D34" s="60">
        <v>14.94</v>
      </c>
      <c r="E34" s="60">
        <v>23.2</v>
      </c>
      <c r="F34" s="60">
        <v>277.37</v>
      </c>
      <c r="G34" s="58" t="s">
        <v>169</v>
      </c>
      <c r="H34" s="69">
        <v>91.8</v>
      </c>
    </row>
    <row r="35" spans="1:8" ht="25.5">
      <c r="A35" s="42" t="s">
        <v>155</v>
      </c>
      <c r="B35" s="48">
        <v>175</v>
      </c>
      <c r="C35" s="51">
        <v>14.6</v>
      </c>
      <c r="D35" s="51">
        <v>14.28</v>
      </c>
      <c r="E35" s="51">
        <v>29.77</v>
      </c>
      <c r="F35" s="51">
        <v>305.77999999999997</v>
      </c>
      <c r="G35" s="58" t="s">
        <v>156</v>
      </c>
      <c r="H35" s="69">
        <v>62.5</v>
      </c>
    </row>
    <row r="36" spans="1:8" ht="15.75" thickBot="1">
      <c r="A36" s="42" t="s">
        <v>166</v>
      </c>
      <c r="B36" s="108">
        <v>35</v>
      </c>
      <c r="C36" s="139">
        <v>0.63000000000000012</v>
      </c>
      <c r="D36" s="139">
        <v>0.1</v>
      </c>
      <c r="E36" s="139">
        <v>28.2</v>
      </c>
      <c r="F36" s="139">
        <v>101.6</v>
      </c>
      <c r="G36" s="147" t="s">
        <v>167</v>
      </c>
      <c r="H36" s="69">
        <v>20</v>
      </c>
    </row>
    <row r="37" spans="1:8" ht="25.5">
      <c r="A37" s="125" t="s">
        <v>172</v>
      </c>
      <c r="B37" s="126">
        <v>60</v>
      </c>
      <c r="C37" s="130">
        <v>0.84</v>
      </c>
      <c r="D37" s="130">
        <v>2.41</v>
      </c>
      <c r="E37" s="130">
        <v>4.08</v>
      </c>
      <c r="F37" s="63">
        <v>40.92</v>
      </c>
      <c r="G37" s="131" t="s">
        <v>173</v>
      </c>
      <c r="H37" s="132">
        <v>11</v>
      </c>
    </row>
    <row r="38" spans="1:8">
      <c r="A38" s="42" t="s">
        <v>130</v>
      </c>
      <c r="B38" s="48">
        <v>150</v>
      </c>
      <c r="C38" s="52">
        <v>4.0999999999999996</v>
      </c>
      <c r="D38" s="52">
        <v>2.5</v>
      </c>
      <c r="E38" s="52">
        <v>4.9000000000000004</v>
      </c>
      <c r="F38" s="52">
        <v>87</v>
      </c>
      <c r="G38" s="58" t="s">
        <v>102</v>
      </c>
      <c r="H38" s="69">
        <v>30</v>
      </c>
    </row>
    <row r="39" spans="1:8">
      <c r="A39" s="42" t="s">
        <v>101</v>
      </c>
      <c r="B39" s="48">
        <v>150</v>
      </c>
      <c r="C39" s="52">
        <v>4.0999999999999996</v>
      </c>
      <c r="D39" s="52">
        <v>2.5</v>
      </c>
      <c r="E39" s="52">
        <v>4.9000000000000004</v>
      </c>
      <c r="F39" s="52">
        <v>87</v>
      </c>
      <c r="G39" s="58" t="s">
        <v>102</v>
      </c>
      <c r="H39" s="69">
        <v>30</v>
      </c>
    </row>
    <row r="40" spans="1:8">
      <c r="A40" s="42" t="s">
        <v>115</v>
      </c>
      <c r="B40" s="48">
        <v>200</v>
      </c>
      <c r="C40" s="52">
        <v>2.9</v>
      </c>
      <c r="D40" s="52">
        <v>2.5</v>
      </c>
      <c r="E40" s="52">
        <v>24.8</v>
      </c>
      <c r="F40" s="52">
        <v>134</v>
      </c>
      <c r="G40" s="58" t="s">
        <v>116</v>
      </c>
      <c r="H40" s="69">
        <v>8</v>
      </c>
    </row>
    <row r="41" spans="1:8">
      <c r="A41" s="42" t="s">
        <v>115</v>
      </c>
      <c r="B41" s="48">
        <v>200</v>
      </c>
      <c r="C41" s="52">
        <v>2.9</v>
      </c>
      <c r="D41" s="52">
        <v>2.5</v>
      </c>
      <c r="E41" s="52">
        <v>24.8</v>
      </c>
      <c r="F41" s="52">
        <v>134</v>
      </c>
      <c r="G41" s="58" t="s">
        <v>146</v>
      </c>
      <c r="H41" s="69">
        <v>8</v>
      </c>
    </row>
    <row r="42" spans="1:8">
      <c r="A42" s="42" t="s">
        <v>109</v>
      </c>
      <c r="B42" s="48">
        <v>150</v>
      </c>
      <c r="C42" s="142">
        <v>2.9</v>
      </c>
      <c r="D42" s="142">
        <v>4.7</v>
      </c>
      <c r="E42" s="142">
        <v>23.5</v>
      </c>
      <c r="F42" s="144">
        <v>148</v>
      </c>
      <c r="G42" s="58" t="s">
        <v>110</v>
      </c>
      <c r="H42" s="69">
        <v>40</v>
      </c>
    </row>
    <row r="43" spans="1:8">
      <c r="A43" s="42" t="s">
        <v>128</v>
      </c>
      <c r="B43" s="48">
        <v>150</v>
      </c>
      <c r="C43" s="51">
        <v>8.9600000000000009</v>
      </c>
      <c r="D43" s="51">
        <v>12.37</v>
      </c>
      <c r="E43" s="51">
        <v>29.04</v>
      </c>
      <c r="F43" s="51">
        <v>220.7</v>
      </c>
      <c r="G43" s="58" t="s">
        <v>129</v>
      </c>
      <c r="H43" s="69">
        <v>32</v>
      </c>
    </row>
    <row r="44" spans="1:8" ht="25.5">
      <c r="A44" s="42" t="s">
        <v>55</v>
      </c>
      <c r="B44" s="108">
        <v>150</v>
      </c>
      <c r="C44" s="61">
        <v>3.6</v>
      </c>
      <c r="D44" s="61">
        <v>4.5999999999999996</v>
      </c>
      <c r="E44" s="61">
        <v>10.4</v>
      </c>
      <c r="F44" s="61">
        <v>97.4</v>
      </c>
      <c r="G44" s="150" t="s">
        <v>56</v>
      </c>
      <c r="H44" s="90">
        <v>18</v>
      </c>
    </row>
    <row r="45" spans="1:8" ht="26.25" thickBot="1">
      <c r="A45" s="102" t="s">
        <v>55</v>
      </c>
      <c r="B45" s="110">
        <v>150</v>
      </c>
      <c r="C45" s="138">
        <v>3.6</v>
      </c>
      <c r="D45" s="138">
        <v>4.5999999999999996</v>
      </c>
      <c r="E45" s="138">
        <v>10.4</v>
      </c>
      <c r="F45" s="138">
        <v>97.4</v>
      </c>
      <c r="G45" s="153" t="s">
        <v>56</v>
      </c>
      <c r="H45" s="119">
        <v>18</v>
      </c>
    </row>
    <row r="46" spans="1:8" ht="36" customHeight="1">
      <c r="A46" s="42" t="s">
        <v>97</v>
      </c>
      <c r="B46" s="48">
        <v>150</v>
      </c>
      <c r="C46" s="52">
        <v>9.07</v>
      </c>
      <c r="D46" s="52">
        <v>7.92</v>
      </c>
      <c r="E46" s="52">
        <v>26.3</v>
      </c>
      <c r="F46" s="52">
        <v>174.3</v>
      </c>
      <c r="G46" s="58" t="s">
        <v>98</v>
      </c>
      <c r="H46" s="93">
        <v>15.5</v>
      </c>
    </row>
    <row r="47" spans="1:8">
      <c r="A47" s="42" t="s">
        <v>63</v>
      </c>
      <c r="B47" s="48">
        <v>150</v>
      </c>
      <c r="C47" s="52">
        <v>5</v>
      </c>
      <c r="D47" s="52">
        <v>6.2</v>
      </c>
      <c r="E47" s="52">
        <v>25.94</v>
      </c>
      <c r="F47" s="52">
        <v>175.37</v>
      </c>
      <c r="G47" s="58" t="s">
        <v>64</v>
      </c>
      <c r="H47" s="69">
        <v>10.5</v>
      </c>
    </row>
    <row r="48" spans="1:8">
      <c r="A48" s="42" t="s">
        <v>95</v>
      </c>
      <c r="B48" s="48">
        <v>200</v>
      </c>
      <c r="C48" s="61">
        <v>0.2</v>
      </c>
      <c r="D48" s="61">
        <v>0.2</v>
      </c>
      <c r="E48" s="61">
        <v>20.100000000000001</v>
      </c>
      <c r="F48" s="61">
        <v>87.8</v>
      </c>
      <c r="G48" s="149" t="s">
        <v>96</v>
      </c>
      <c r="H48" s="69">
        <v>30</v>
      </c>
    </row>
    <row r="49" spans="1:8">
      <c r="A49" s="42" t="s">
        <v>95</v>
      </c>
      <c r="B49" s="48">
        <v>200</v>
      </c>
      <c r="C49" s="61">
        <v>0.2</v>
      </c>
      <c r="D49" s="61">
        <v>0.2</v>
      </c>
      <c r="E49" s="61">
        <v>20.100000000000001</v>
      </c>
      <c r="F49" s="61">
        <v>87.8</v>
      </c>
      <c r="G49" s="58" t="s">
        <v>96</v>
      </c>
      <c r="H49" s="69">
        <v>30</v>
      </c>
    </row>
    <row r="50" spans="1:8">
      <c r="A50" s="42" t="s">
        <v>80</v>
      </c>
      <c r="B50" s="48">
        <v>200</v>
      </c>
      <c r="C50" s="54">
        <v>0.6</v>
      </c>
      <c r="D50" s="54">
        <v>0.1</v>
      </c>
      <c r="E50" s="54">
        <v>23.5</v>
      </c>
      <c r="F50" s="54">
        <v>97.2</v>
      </c>
      <c r="G50" s="58" t="s">
        <v>81</v>
      </c>
      <c r="H50" s="69">
        <v>20</v>
      </c>
    </row>
    <row r="51" spans="1:8" ht="15.75" thickBot="1">
      <c r="A51" s="42" t="s">
        <v>80</v>
      </c>
      <c r="B51" s="108">
        <v>200</v>
      </c>
      <c r="C51" s="81">
        <v>0.6</v>
      </c>
      <c r="D51" s="81">
        <v>0.1</v>
      </c>
      <c r="E51" s="81">
        <v>23.5</v>
      </c>
      <c r="F51" s="81">
        <v>97.2</v>
      </c>
      <c r="G51" s="147" t="s">
        <v>81</v>
      </c>
      <c r="H51" s="69">
        <v>20</v>
      </c>
    </row>
    <row r="52" spans="1:8" ht="30">
      <c r="A52" s="43" t="s">
        <v>91</v>
      </c>
      <c r="B52" s="57">
        <v>90</v>
      </c>
      <c r="C52" s="60">
        <v>9.84</v>
      </c>
      <c r="D52" s="60">
        <v>5.6</v>
      </c>
      <c r="E52" s="60">
        <v>8.9499999999999993</v>
      </c>
      <c r="F52" s="61">
        <v>144.72999999999999</v>
      </c>
      <c r="G52" s="58" t="s">
        <v>92</v>
      </c>
      <c r="H52" s="69">
        <v>61.8</v>
      </c>
    </row>
    <row r="53" spans="1:8">
      <c r="A53" s="42" t="s">
        <v>78</v>
      </c>
      <c r="B53" s="48">
        <v>150</v>
      </c>
      <c r="C53" s="54">
        <v>5.5</v>
      </c>
      <c r="D53" s="54">
        <v>4.8</v>
      </c>
      <c r="E53" s="54">
        <v>31.3</v>
      </c>
      <c r="F53" s="54">
        <v>191</v>
      </c>
      <c r="G53" s="58" t="s">
        <v>79</v>
      </c>
      <c r="H53" s="69">
        <v>20</v>
      </c>
    </row>
    <row r="54" spans="1:8">
      <c r="A54" s="42" t="s">
        <v>113</v>
      </c>
      <c r="B54" s="48">
        <v>175</v>
      </c>
      <c r="C54" s="52">
        <v>12.58</v>
      </c>
      <c r="D54" s="52">
        <v>14.2</v>
      </c>
      <c r="E54" s="52">
        <v>32.6</v>
      </c>
      <c r="F54" s="52">
        <v>303.5</v>
      </c>
      <c r="G54" s="58" t="s">
        <v>114</v>
      </c>
      <c r="H54" s="69">
        <v>51.5</v>
      </c>
    </row>
    <row r="55" spans="1:8">
      <c r="A55" s="42" t="s">
        <v>113</v>
      </c>
      <c r="B55" s="48">
        <v>155</v>
      </c>
      <c r="C55" s="52">
        <v>8.2100000000000009</v>
      </c>
      <c r="D55" s="52">
        <v>10.36</v>
      </c>
      <c r="E55" s="52">
        <v>29.6</v>
      </c>
      <c r="F55" s="52">
        <v>244.2</v>
      </c>
      <c r="G55" s="74" t="s">
        <v>114</v>
      </c>
      <c r="H55" s="69">
        <v>49.5</v>
      </c>
    </row>
    <row r="56" spans="1:8">
      <c r="A56" s="42" t="s">
        <v>43</v>
      </c>
      <c r="B56" s="48">
        <v>100</v>
      </c>
      <c r="C56" s="54">
        <v>0.8</v>
      </c>
      <c r="D56" s="54">
        <v>0.1</v>
      </c>
      <c r="E56" s="54">
        <v>7.5</v>
      </c>
      <c r="F56" s="54">
        <v>38</v>
      </c>
      <c r="G56" s="55" t="s">
        <v>44</v>
      </c>
      <c r="H56" s="69">
        <v>45</v>
      </c>
    </row>
    <row r="57" spans="1:8">
      <c r="A57" s="42" t="s">
        <v>43</v>
      </c>
      <c r="B57" s="48">
        <v>100</v>
      </c>
      <c r="C57" s="144">
        <v>0.8</v>
      </c>
      <c r="D57" s="144">
        <v>0.1</v>
      </c>
      <c r="E57" s="144">
        <v>7.5</v>
      </c>
      <c r="F57" s="144">
        <v>38</v>
      </c>
      <c r="G57" s="58" t="s">
        <v>44</v>
      </c>
      <c r="H57" s="69">
        <v>45</v>
      </c>
    </row>
    <row r="58" spans="1:8" ht="25.5">
      <c r="A58" s="42" t="s">
        <v>85</v>
      </c>
      <c r="B58" s="48">
        <v>200</v>
      </c>
      <c r="C58" s="52">
        <v>5.92</v>
      </c>
      <c r="D58" s="52">
        <v>5.08</v>
      </c>
      <c r="E58" s="52">
        <v>9.3800000000000008</v>
      </c>
      <c r="F58" s="52">
        <v>107.56</v>
      </c>
      <c r="G58" s="58" t="s">
        <v>86</v>
      </c>
      <c r="H58" s="69">
        <v>45</v>
      </c>
    </row>
    <row r="59" spans="1:8" ht="25.5">
      <c r="A59" s="42" t="s">
        <v>85</v>
      </c>
      <c r="B59" s="108">
        <v>200</v>
      </c>
      <c r="C59" s="52">
        <v>5.92</v>
      </c>
      <c r="D59" s="52">
        <v>5.08</v>
      </c>
      <c r="E59" s="52">
        <v>9.3800000000000008</v>
      </c>
      <c r="F59" s="52">
        <v>107.56</v>
      </c>
      <c r="G59" s="147" t="s">
        <v>86</v>
      </c>
      <c r="H59" s="69">
        <v>45</v>
      </c>
    </row>
    <row r="60" spans="1:8" ht="30.75" thickBot="1">
      <c r="A60" s="102" t="s">
        <v>126</v>
      </c>
      <c r="B60" s="110">
        <v>200</v>
      </c>
      <c r="C60" s="139">
        <v>0.5</v>
      </c>
      <c r="D60" s="139">
        <v>0.1</v>
      </c>
      <c r="E60" s="139">
        <v>24.1</v>
      </c>
      <c r="F60" s="138">
        <v>95.2</v>
      </c>
      <c r="G60" s="153" t="s">
        <v>127</v>
      </c>
      <c r="H60" s="119">
        <v>20</v>
      </c>
    </row>
    <row r="61" spans="1:8">
      <c r="A61" s="42" t="s">
        <v>141</v>
      </c>
      <c r="B61" s="48">
        <v>200</v>
      </c>
      <c r="C61" s="61">
        <v>0.2</v>
      </c>
      <c r="D61" s="61">
        <v>0.2</v>
      </c>
      <c r="E61" s="61">
        <v>20.100000000000001</v>
      </c>
      <c r="F61" s="61">
        <v>87.8</v>
      </c>
      <c r="G61" s="58" t="s">
        <v>96</v>
      </c>
      <c r="H61" s="93">
        <v>15</v>
      </c>
    </row>
    <row r="62" spans="1:8">
      <c r="A62" s="133" t="s">
        <v>170</v>
      </c>
      <c r="B62" s="134">
        <v>60</v>
      </c>
      <c r="C62" s="127">
        <v>0.5</v>
      </c>
      <c r="D62" s="127">
        <v>0.06</v>
      </c>
      <c r="E62" s="127">
        <v>1.02</v>
      </c>
      <c r="F62" s="63">
        <v>7.2</v>
      </c>
      <c r="G62" s="131" t="s">
        <v>171</v>
      </c>
      <c r="H62" s="129">
        <v>18.8</v>
      </c>
    </row>
    <row r="63" spans="1:8">
      <c r="A63" s="44" t="s">
        <v>49</v>
      </c>
      <c r="B63" s="76">
        <v>60</v>
      </c>
      <c r="C63" s="56">
        <v>0.48</v>
      </c>
      <c r="D63" s="56">
        <v>0.06</v>
      </c>
      <c r="E63" s="56">
        <v>1.2</v>
      </c>
      <c r="F63" s="54">
        <v>6.6</v>
      </c>
      <c r="G63" s="79" t="s">
        <v>50</v>
      </c>
      <c r="H63" s="69">
        <v>16.8</v>
      </c>
    </row>
    <row r="64" spans="1:8">
      <c r="A64" s="42" t="s">
        <v>162</v>
      </c>
      <c r="B64" s="48">
        <v>150</v>
      </c>
      <c r="C64" s="52">
        <v>14.5</v>
      </c>
      <c r="D64" s="52">
        <v>14.27</v>
      </c>
      <c r="E64" s="52">
        <v>8.89</v>
      </c>
      <c r="F64" s="52">
        <v>262.43</v>
      </c>
      <c r="G64" s="58" t="s">
        <v>163</v>
      </c>
      <c r="H64" s="69">
        <v>29.5</v>
      </c>
    </row>
    <row r="65" spans="1:8" ht="15.75" thickBot="1">
      <c r="A65" s="42" t="s">
        <v>160</v>
      </c>
      <c r="B65" s="108">
        <v>240</v>
      </c>
      <c r="C65" s="138">
        <v>9.4</v>
      </c>
      <c r="D65" s="138">
        <v>12.72</v>
      </c>
      <c r="E65" s="138">
        <v>35.200000000000003</v>
      </c>
      <c r="F65" s="138">
        <v>237.1</v>
      </c>
      <c r="G65" s="147" t="s">
        <v>161</v>
      </c>
      <c r="H65" s="69">
        <v>80</v>
      </c>
    </row>
    <row r="66" spans="1:8" ht="30">
      <c r="A66" s="45" t="s">
        <v>133</v>
      </c>
      <c r="B66" s="75">
        <v>240</v>
      </c>
      <c r="C66" s="60">
        <v>8.2100000000000009</v>
      </c>
      <c r="D66" s="60">
        <v>17.100000000000001</v>
      </c>
      <c r="E66" s="60">
        <v>36.1</v>
      </c>
      <c r="F66" s="61">
        <v>345.4</v>
      </c>
      <c r="G66" s="79" t="s">
        <v>134</v>
      </c>
      <c r="H66" s="69">
        <v>90</v>
      </c>
    </row>
    <row r="67" spans="1:8">
      <c r="A67" s="42" t="s">
        <v>151</v>
      </c>
      <c r="B67" s="48">
        <v>100</v>
      </c>
      <c r="C67" s="61">
        <v>8.91</v>
      </c>
      <c r="D67" s="61">
        <v>10.11</v>
      </c>
      <c r="E67" s="61">
        <v>5.3</v>
      </c>
      <c r="F67" s="61">
        <v>161.91999999999999</v>
      </c>
      <c r="G67" s="58" t="s">
        <v>152</v>
      </c>
      <c r="H67" s="69">
        <v>55</v>
      </c>
    </row>
    <row r="68" spans="1:8">
      <c r="A68" s="42" t="s">
        <v>46</v>
      </c>
      <c r="B68" s="48">
        <v>25</v>
      </c>
      <c r="C68" s="56">
        <v>3</v>
      </c>
      <c r="D68" s="56">
        <v>2.5</v>
      </c>
      <c r="E68" s="56">
        <v>11.2</v>
      </c>
      <c r="F68" s="54">
        <v>69</v>
      </c>
      <c r="G68" s="55" t="s">
        <v>47</v>
      </c>
      <c r="H68" s="69">
        <v>6</v>
      </c>
    </row>
    <row r="69" spans="1:8">
      <c r="A69" s="42" t="s">
        <v>142</v>
      </c>
      <c r="B69" s="48">
        <v>150</v>
      </c>
      <c r="C69" s="52">
        <v>10.31</v>
      </c>
      <c r="D69" s="52">
        <v>9.1199999999999992</v>
      </c>
      <c r="E69" s="52">
        <v>35.1</v>
      </c>
      <c r="F69" s="52">
        <v>279.39999999999998</v>
      </c>
      <c r="G69" s="58" t="s">
        <v>143</v>
      </c>
      <c r="H69" s="69">
        <v>44.5</v>
      </c>
    </row>
    <row r="70" spans="1:8" ht="38.25">
      <c r="A70" s="42" t="s">
        <v>122</v>
      </c>
      <c r="B70" s="48">
        <v>210</v>
      </c>
      <c r="C70" s="82">
        <v>4.28</v>
      </c>
      <c r="D70" s="82">
        <v>5.22</v>
      </c>
      <c r="E70" s="82">
        <v>17.8</v>
      </c>
      <c r="F70" s="83">
        <v>118.3</v>
      </c>
      <c r="G70" s="58" t="s">
        <v>123</v>
      </c>
      <c r="H70" s="69">
        <v>30</v>
      </c>
    </row>
    <row r="71" spans="1:8">
      <c r="A71" s="42" t="s">
        <v>93</v>
      </c>
      <c r="B71" s="48">
        <v>150</v>
      </c>
      <c r="C71" s="61">
        <v>2.9</v>
      </c>
      <c r="D71" s="61">
        <v>7.43</v>
      </c>
      <c r="E71" s="61">
        <v>17.059999999999999</v>
      </c>
      <c r="F71" s="61">
        <v>146.69999999999999</v>
      </c>
      <c r="G71" s="58" t="s">
        <v>94</v>
      </c>
      <c r="H71" s="69">
        <v>20</v>
      </c>
    </row>
    <row r="72" spans="1:8">
      <c r="A72" s="42" t="s">
        <v>157</v>
      </c>
      <c r="B72" s="108">
        <v>60</v>
      </c>
      <c r="C72" s="61">
        <v>3.3</v>
      </c>
      <c r="D72" s="61">
        <v>3.6</v>
      </c>
      <c r="E72" s="61">
        <v>4.2</v>
      </c>
      <c r="F72" s="61">
        <v>72.400000000000006</v>
      </c>
      <c r="G72" s="147" t="s">
        <v>158</v>
      </c>
      <c r="H72" s="69">
        <v>21.8</v>
      </c>
    </row>
    <row r="73" spans="1:8" ht="15.75" thickBot="1">
      <c r="A73" s="102" t="s">
        <v>87</v>
      </c>
      <c r="B73" s="110">
        <v>60</v>
      </c>
      <c r="C73" s="139">
        <v>0.96</v>
      </c>
      <c r="D73" s="139">
        <v>3.06</v>
      </c>
      <c r="E73" s="139">
        <v>4.62</v>
      </c>
      <c r="F73" s="138">
        <v>49.8</v>
      </c>
      <c r="G73" s="153" t="s">
        <v>88</v>
      </c>
      <c r="H73" s="119">
        <v>20</v>
      </c>
    </row>
    <row r="74" spans="1:8">
      <c r="A74" s="42" t="s">
        <v>87</v>
      </c>
      <c r="B74" s="48">
        <v>60</v>
      </c>
      <c r="C74" s="60">
        <v>0.96</v>
      </c>
      <c r="D74" s="60">
        <v>3.06</v>
      </c>
      <c r="E74" s="60">
        <v>4.62</v>
      </c>
      <c r="F74" s="60">
        <v>49.8</v>
      </c>
      <c r="G74" s="58" t="s">
        <v>88</v>
      </c>
      <c r="H74" s="93">
        <v>20</v>
      </c>
    </row>
    <row r="75" spans="1:8" ht="25.5">
      <c r="A75" s="133" t="s">
        <v>174</v>
      </c>
      <c r="B75" s="134">
        <v>60</v>
      </c>
      <c r="C75" s="130">
        <v>0.65</v>
      </c>
      <c r="D75" s="130">
        <v>1.68</v>
      </c>
      <c r="E75" s="130">
        <v>3.14</v>
      </c>
      <c r="F75" s="63">
        <v>16.2</v>
      </c>
      <c r="G75" s="131" t="s">
        <v>175</v>
      </c>
      <c r="H75" s="132">
        <v>13</v>
      </c>
    </row>
    <row r="76" spans="1:8" ht="25.5">
      <c r="A76" s="42" t="s">
        <v>147</v>
      </c>
      <c r="B76" s="48">
        <v>60</v>
      </c>
      <c r="C76" s="61">
        <v>1.7</v>
      </c>
      <c r="D76" s="61">
        <v>3.84</v>
      </c>
      <c r="E76" s="61">
        <v>2.6</v>
      </c>
      <c r="F76" s="61">
        <v>54.4</v>
      </c>
      <c r="G76" s="58" t="s">
        <v>148</v>
      </c>
      <c r="H76" s="69">
        <v>16.8</v>
      </c>
    </row>
    <row r="77" spans="1:8">
      <c r="A77" s="42" t="s">
        <v>103</v>
      </c>
      <c r="B77" s="48">
        <v>80</v>
      </c>
      <c r="C77" s="60">
        <v>2.95</v>
      </c>
      <c r="D77" s="60">
        <v>7</v>
      </c>
      <c r="E77" s="60">
        <v>3.6</v>
      </c>
      <c r="F77" s="61">
        <v>100</v>
      </c>
      <c r="G77" s="58" t="s">
        <v>104</v>
      </c>
      <c r="H77" s="69">
        <v>17.8</v>
      </c>
    </row>
    <row r="78" spans="1:8" ht="30">
      <c r="A78" s="42" t="s">
        <v>111</v>
      </c>
      <c r="B78" s="48">
        <v>200</v>
      </c>
      <c r="C78" s="61">
        <v>1</v>
      </c>
      <c r="D78" s="61">
        <v>0.2</v>
      </c>
      <c r="E78" s="61">
        <v>15</v>
      </c>
      <c r="F78" s="61">
        <v>76</v>
      </c>
      <c r="G78" s="58" t="s">
        <v>112</v>
      </c>
      <c r="H78" s="69">
        <v>30</v>
      </c>
    </row>
    <row r="79" spans="1:8" ht="30.75" thickBot="1">
      <c r="A79" s="42" t="s">
        <v>111</v>
      </c>
      <c r="B79" s="108">
        <v>200</v>
      </c>
      <c r="C79" s="138">
        <v>1</v>
      </c>
      <c r="D79" s="138">
        <v>0.2</v>
      </c>
      <c r="E79" s="138">
        <v>15</v>
      </c>
      <c r="F79" s="138">
        <v>76</v>
      </c>
      <c r="G79" s="154" t="s">
        <v>112</v>
      </c>
      <c r="H79" s="69">
        <v>30</v>
      </c>
    </row>
    <row r="80" spans="1:8">
      <c r="A80" s="45" t="s">
        <v>135</v>
      </c>
      <c r="B80" s="75">
        <v>200</v>
      </c>
      <c r="C80" s="81">
        <v>1</v>
      </c>
      <c r="D80" s="81">
        <v>0.2</v>
      </c>
      <c r="E80" s="81">
        <v>19.8</v>
      </c>
      <c r="F80" s="81">
        <v>86</v>
      </c>
      <c r="G80" s="47" t="s">
        <v>136</v>
      </c>
      <c r="H80" s="96">
        <v>30</v>
      </c>
    </row>
    <row r="81" spans="1:8">
      <c r="A81" s="42" t="s">
        <v>57</v>
      </c>
      <c r="B81" s="48">
        <v>200</v>
      </c>
      <c r="C81" s="54">
        <v>1</v>
      </c>
      <c r="D81" s="54">
        <v>0.2</v>
      </c>
      <c r="E81" s="54">
        <v>19.8</v>
      </c>
      <c r="F81" s="54">
        <v>86</v>
      </c>
      <c r="G81" s="58" t="s">
        <v>58</v>
      </c>
      <c r="H81" s="121">
        <v>30</v>
      </c>
    </row>
    <row r="82" spans="1:8" ht="25.5">
      <c r="A82" s="42" t="s">
        <v>149</v>
      </c>
      <c r="B82" s="48">
        <v>210</v>
      </c>
      <c r="C82" s="83">
        <v>2.5499999999999998</v>
      </c>
      <c r="D82" s="83">
        <v>4.1100000000000003</v>
      </c>
      <c r="E82" s="83">
        <v>9.0399999999999991</v>
      </c>
      <c r="F82" s="83">
        <v>80.8</v>
      </c>
      <c r="G82" s="47" t="s">
        <v>150</v>
      </c>
      <c r="H82" s="96">
        <v>30</v>
      </c>
    </row>
    <row r="83" spans="1:8" ht="25.5">
      <c r="A83" s="42" t="s">
        <v>89</v>
      </c>
      <c r="B83" s="48">
        <v>205</v>
      </c>
      <c r="C83" s="61">
        <v>5.27</v>
      </c>
      <c r="D83" s="61">
        <v>3.74</v>
      </c>
      <c r="E83" s="61">
        <v>15.1</v>
      </c>
      <c r="F83" s="61">
        <v>114.02</v>
      </c>
      <c r="G83" s="58" t="s">
        <v>90</v>
      </c>
      <c r="H83" s="69">
        <v>30</v>
      </c>
    </row>
    <row r="84" spans="1:8" ht="25.5">
      <c r="A84" s="42" t="s">
        <v>89</v>
      </c>
      <c r="B84" s="48">
        <v>205</v>
      </c>
      <c r="C84" s="82">
        <v>5.27</v>
      </c>
      <c r="D84" s="82">
        <v>3.74</v>
      </c>
      <c r="E84" s="82">
        <v>15.1</v>
      </c>
      <c r="F84" s="82">
        <v>114.02</v>
      </c>
      <c r="G84" s="58" t="s">
        <v>90</v>
      </c>
      <c r="H84" s="69">
        <v>30</v>
      </c>
    </row>
    <row r="85" spans="1:8" ht="25.5">
      <c r="A85" s="133" t="s">
        <v>137</v>
      </c>
      <c r="B85" s="134">
        <v>210</v>
      </c>
      <c r="C85" s="130">
        <v>4.78</v>
      </c>
      <c r="D85" s="130">
        <v>2.27</v>
      </c>
      <c r="E85" s="130">
        <v>15.68</v>
      </c>
      <c r="F85" s="63">
        <v>103</v>
      </c>
      <c r="G85" s="135" t="s">
        <v>138</v>
      </c>
      <c r="H85" s="132">
        <v>30</v>
      </c>
    </row>
    <row r="86" spans="1:8" ht="25.5">
      <c r="A86" s="42" t="s">
        <v>105</v>
      </c>
      <c r="B86" s="108">
        <v>205</v>
      </c>
      <c r="C86" s="61">
        <v>4.07</v>
      </c>
      <c r="D86" s="61">
        <v>2.2400000000000002</v>
      </c>
      <c r="E86" s="61">
        <v>15.74</v>
      </c>
      <c r="F86" s="61">
        <v>94.6</v>
      </c>
      <c r="G86" s="147" t="s">
        <v>106</v>
      </c>
      <c r="H86" s="69">
        <v>30</v>
      </c>
    </row>
    <row r="87" spans="1:8" ht="26.25" thickBot="1">
      <c r="A87" s="102" t="s">
        <v>139</v>
      </c>
      <c r="B87" s="110">
        <v>120</v>
      </c>
      <c r="C87" s="138">
        <v>7.1</v>
      </c>
      <c r="D87" s="138">
        <v>10.210000000000001</v>
      </c>
      <c r="E87" s="138">
        <v>9.4600000000000009</v>
      </c>
      <c r="F87" s="138">
        <v>180</v>
      </c>
      <c r="G87" s="153" t="s">
        <v>140</v>
      </c>
      <c r="H87" s="119">
        <v>45.8</v>
      </c>
    </row>
    <row r="88" spans="1:8" ht="25.5">
      <c r="A88" s="42" t="s">
        <v>107</v>
      </c>
      <c r="B88" s="48">
        <v>120</v>
      </c>
      <c r="C88" s="60">
        <v>8.17</v>
      </c>
      <c r="D88" s="60">
        <v>6.85</v>
      </c>
      <c r="E88" s="60">
        <v>9.44</v>
      </c>
      <c r="F88" s="61">
        <v>151.76</v>
      </c>
      <c r="G88" s="156" t="s">
        <v>108</v>
      </c>
      <c r="H88" s="93">
        <v>44</v>
      </c>
    </row>
    <row r="89" spans="1:8" ht="25.5">
      <c r="A89" s="42" t="s">
        <v>59</v>
      </c>
      <c r="B89" s="48">
        <v>40</v>
      </c>
      <c r="C89" s="54">
        <v>3.2</v>
      </c>
      <c r="D89" s="54">
        <v>1.7</v>
      </c>
      <c r="E89" s="54">
        <v>20.399999999999999</v>
      </c>
      <c r="F89" s="54">
        <v>92</v>
      </c>
      <c r="G89" s="58" t="s">
        <v>60</v>
      </c>
      <c r="H89" s="90">
        <v>5</v>
      </c>
    </row>
    <row r="90" spans="1:8" ht="25.5">
      <c r="A90" s="42" t="s">
        <v>59</v>
      </c>
      <c r="B90" s="48">
        <v>40</v>
      </c>
      <c r="C90" s="54">
        <v>3.2</v>
      </c>
      <c r="D90" s="54">
        <v>1.7</v>
      </c>
      <c r="E90" s="54">
        <v>20.399999999999999</v>
      </c>
      <c r="F90" s="54">
        <v>92</v>
      </c>
      <c r="G90" s="58" t="s">
        <v>60</v>
      </c>
      <c r="H90" s="69">
        <v>5</v>
      </c>
    </row>
    <row r="91" spans="1:8" ht="25.5">
      <c r="A91" s="42" t="s">
        <v>59</v>
      </c>
      <c r="B91" s="48">
        <v>40</v>
      </c>
      <c r="C91" s="54">
        <v>3.2</v>
      </c>
      <c r="D91" s="54">
        <v>1.7</v>
      </c>
      <c r="E91" s="54">
        <v>20.399999999999999</v>
      </c>
      <c r="F91" s="54">
        <v>92</v>
      </c>
      <c r="G91" s="58" t="s">
        <v>60</v>
      </c>
      <c r="H91" s="69">
        <v>5</v>
      </c>
    </row>
    <row r="92" spans="1:8" ht="26.25" thickBot="1">
      <c r="A92" s="42" t="s">
        <v>59</v>
      </c>
      <c r="B92" s="108">
        <v>40</v>
      </c>
      <c r="C92" s="81">
        <v>3.2</v>
      </c>
      <c r="D92" s="81">
        <v>1.7</v>
      </c>
      <c r="E92" s="81">
        <v>20.399999999999999</v>
      </c>
      <c r="F92" s="81">
        <v>92</v>
      </c>
      <c r="G92" s="147" t="s">
        <v>60</v>
      </c>
      <c r="H92" s="69">
        <v>5</v>
      </c>
    </row>
    <row r="93" spans="1:8" ht="25.5">
      <c r="A93" s="43" t="s">
        <v>59</v>
      </c>
      <c r="B93" s="57">
        <v>40</v>
      </c>
      <c r="C93" s="54">
        <v>3.2</v>
      </c>
      <c r="D93" s="54">
        <v>1.7</v>
      </c>
      <c r="E93" s="54">
        <v>20.399999999999999</v>
      </c>
      <c r="F93" s="54">
        <v>92</v>
      </c>
      <c r="G93" s="58" t="s">
        <v>60</v>
      </c>
      <c r="H93" s="69">
        <v>5</v>
      </c>
    </row>
    <row r="94" spans="1:8" ht="25.5">
      <c r="A94" s="42" t="s">
        <v>59</v>
      </c>
      <c r="B94" s="48">
        <v>40</v>
      </c>
      <c r="C94" s="54">
        <v>3.2</v>
      </c>
      <c r="D94" s="54">
        <v>1.7</v>
      </c>
      <c r="E94" s="54">
        <v>20.399999999999999</v>
      </c>
      <c r="F94" s="54">
        <v>92</v>
      </c>
      <c r="G94" s="58" t="s">
        <v>60</v>
      </c>
      <c r="H94" s="69">
        <v>5</v>
      </c>
    </row>
    <row r="95" spans="1:8" ht="25.5">
      <c r="A95" s="42" t="s">
        <v>59</v>
      </c>
      <c r="B95" s="48">
        <v>40</v>
      </c>
      <c r="C95" s="54">
        <v>3.2</v>
      </c>
      <c r="D95" s="54">
        <v>1.7</v>
      </c>
      <c r="E95" s="54">
        <v>20.399999999999999</v>
      </c>
      <c r="F95" s="54">
        <v>92</v>
      </c>
      <c r="G95" s="58" t="s">
        <v>60</v>
      </c>
      <c r="H95" s="69">
        <v>5</v>
      </c>
    </row>
    <row r="96" spans="1:8" ht="25.5">
      <c r="A96" s="42" t="s">
        <v>59</v>
      </c>
      <c r="B96" s="48">
        <v>40</v>
      </c>
      <c r="C96" s="54">
        <v>3.2</v>
      </c>
      <c r="D96" s="54">
        <v>1.7</v>
      </c>
      <c r="E96" s="54">
        <v>20.399999999999999</v>
      </c>
      <c r="F96" s="54">
        <v>92</v>
      </c>
      <c r="G96" s="58" t="s">
        <v>60</v>
      </c>
      <c r="H96" s="69">
        <v>5</v>
      </c>
    </row>
    <row r="97" spans="1:8" ht="25.5">
      <c r="A97" s="42" t="s">
        <v>59</v>
      </c>
      <c r="B97" s="48">
        <v>40</v>
      </c>
      <c r="C97" s="54">
        <v>3.2</v>
      </c>
      <c r="D97" s="54">
        <v>1.7</v>
      </c>
      <c r="E97" s="54">
        <v>20.399999999999999</v>
      </c>
      <c r="F97" s="54">
        <v>92</v>
      </c>
      <c r="G97" s="58" t="s">
        <v>60</v>
      </c>
      <c r="H97" s="69">
        <v>5</v>
      </c>
    </row>
    <row r="98" spans="1:8" ht="25.5">
      <c r="A98" s="42" t="s">
        <v>59</v>
      </c>
      <c r="B98" s="48">
        <v>40</v>
      </c>
      <c r="C98" s="54">
        <v>3.2</v>
      </c>
      <c r="D98" s="54">
        <v>1.7</v>
      </c>
      <c r="E98" s="54">
        <v>20.399999999999999</v>
      </c>
      <c r="F98" s="54">
        <v>92</v>
      </c>
      <c r="G98" s="58" t="s">
        <v>60</v>
      </c>
      <c r="H98" s="69">
        <v>5</v>
      </c>
    </row>
    <row r="99" spans="1:8">
      <c r="A99" s="42" t="s">
        <v>67</v>
      </c>
      <c r="B99" s="48">
        <v>200</v>
      </c>
      <c r="C99" s="51">
        <v>0.28999999999999998</v>
      </c>
      <c r="D99" s="51">
        <v>0.1</v>
      </c>
      <c r="E99" s="51">
        <v>14.69</v>
      </c>
      <c r="F99" s="51">
        <v>59.9</v>
      </c>
      <c r="G99" s="58" t="s">
        <v>68</v>
      </c>
      <c r="H99" s="90">
        <v>7</v>
      </c>
    </row>
    <row r="100" spans="1:8">
      <c r="A100" s="42" t="s">
        <v>67</v>
      </c>
      <c r="B100" s="48">
        <v>200</v>
      </c>
      <c r="C100" s="51">
        <v>0.28999999999999998</v>
      </c>
      <c r="D100" s="51">
        <v>0.1</v>
      </c>
      <c r="E100" s="51">
        <v>14.69</v>
      </c>
      <c r="F100" s="51">
        <v>59.9</v>
      </c>
      <c r="G100" s="149" t="s">
        <v>68</v>
      </c>
      <c r="H100" s="69">
        <v>7</v>
      </c>
    </row>
    <row r="101" spans="1:8">
      <c r="A101" s="42" t="s">
        <v>67</v>
      </c>
      <c r="B101" s="108">
        <v>200</v>
      </c>
      <c r="C101" s="51">
        <v>0.28999999999999998</v>
      </c>
      <c r="D101" s="51">
        <v>0.1</v>
      </c>
      <c r="E101" s="51">
        <v>14.69</v>
      </c>
      <c r="F101" s="51">
        <v>59.9</v>
      </c>
      <c r="G101" s="147" t="s">
        <v>41</v>
      </c>
      <c r="H101" s="69">
        <v>7</v>
      </c>
    </row>
    <row r="102" spans="1:8" ht="15.75" thickBot="1">
      <c r="A102" s="102" t="s">
        <v>45</v>
      </c>
      <c r="B102" s="110">
        <v>200</v>
      </c>
      <c r="C102" s="140">
        <v>0.2</v>
      </c>
      <c r="D102" s="140">
        <v>0.1</v>
      </c>
      <c r="E102" s="140">
        <v>15</v>
      </c>
      <c r="F102" s="140">
        <v>60</v>
      </c>
      <c r="G102" s="157" t="s">
        <v>41</v>
      </c>
      <c r="H102" s="119">
        <v>5</v>
      </c>
    </row>
    <row r="103" spans="1:8">
      <c r="A103" s="42" t="s">
        <v>45</v>
      </c>
      <c r="B103" s="48">
        <v>200</v>
      </c>
      <c r="C103" s="52">
        <v>0.2</v>
      </c>
      <c r="D103" s="52">
        <v>0.1</v>
      </c>
      <c r="E103" s="52">
        <v>15</v>
      </c>
      <c r="F103" s="52">
        <v>60</v>
      </c>
      <c r="G103" s="58" t="s">
        <v>41</v>
      </c>
      <c r="H103" s="93">
        <v>5</v>
      </c>
    </row>
    <row r="104" spans="1:8">
      <c r="A104" s="42" t="s">
        <v>45</v>
      </c>
      <c r="B104" s="48">
        <v>200</v>
      </c>
      <c r="C104" s="52">
        <v>0.2</v>
      </c>
      <c r="D104" s="52">
        <v>0.1</v>
      </c>
      <c r="E104" s="52">
        <v>15</v>
      </c>
      <c r="F104" s="52">
        <v>60</v>
      </c>
      <c r="G104" s="58" t="s">
        <v>41</v>
      </c>
      <c r="H104" s="69">
        <v>5</v>
      </c>
    </row>
    <row r="105" spans="1:8">
      <c r="A105" s="42" t="s">
        <v>45</v>
      </c>
      <c r="B105" s="48">
        <v>200</v>
      </c>
      <c r="C105" s="51">
        <v>0.2</v>
      </c>
      <c r="D105" s="51">
        <v>0.1</v>
      </c>
      <c r="E105" s="51">
        <v>15</v>
      </c>
      <c r="F105" s="51">
        <v>60</v>
      </c>
      <c r="G105" s="58" t="s">
        <v>68</v>
      </c>
      <c r="H105" s="69">
        <v>5</v>
      </c>
    </row>
    <row r="106" spans="1:8">
      <c r="A106" s="42" t="s">
        <v>45</v>
      </c>
      <c r="B106" s="48">
        <v>200</v>
      </c>
      <c r="C106" s="52">
        <v>0.2</v>
      </c>
      <c r="D106" s="52">
        <v>0.1</v>
      </c>
      <c r="E106" s="52">
        <v>15</v>
      </c>
      <c r="F106" s="52">
        <v>60</v>
      </c>
      <c r="G106" s="58" t="s">
        <v>41</v>
      </c>
      <c r="H106" s="69">
        <v>5</v>
      </c>
    </row>
    <row r="107" spans="1:8" ht="26.25" thickBot="1">
      <c r="A107" s="42" t="s">
        <v>65</v>
      </c>
      <c r="B107" s="108">
        <v>155</v>
      </c>
      <c r="C107" s="140">
        <v>12.52</v>
      </c>
      <c r="D107" s="140">
        <v>13.87</v>
      </c>
      <c r="E107" s="140">
        <v>29.8</v>
      </c>
      <c r="F107" s="140">
        <v>331.6</v>
      </c>
      <c r="G107" s="154" t="s">
        <v>66</v>
      </c>
      <c r="H107" s="90">
        <v>57</v>
      </c>
    </row>
    <row r="108" spans="1:8">
      <c r="A108" s="43" t="s">
        <v>76</v>
      </c>
      <c r="B108" s="57">
        <v>90</v>
      </c>
      <c r="C108" s="60">
        <v>7.4</v>
      </c>
      <c r="D108" s="60">
        <v>10.5</v>
      </c>
      <c r="E108" s="60">
        <v>3.64</v>
      </c>
      <c r="F108" s="61">
        <v>133.18</v>
      </c>
      <c r="G108" s="47" t="s">
        <v>77</v>
      </c>
      <c r="H108" s="69">
        <v>78.8</v>
      </c>
    </row>
    <row r="109" spans="1:8" ht="25.5">
      <c r="A109" s="42" t="s">
        <v>51</v>
      </c>
      <c r="B109" s="48">
        <v>210</v>
      </c>
      <c r="C109" s="60">
        <v>3.07</v>
      </c>
      <c r="D109" s="60">
        <v>4.97</v>
      </c>
      <c r="E109" s="60">
        <v>14.7</v>
      </c>
      <c r="F109" s="61">
        <v>82.6</v>
      </c>
      <c r="G109" s="47" t="s">
        <v>52</v>
      </c>
      <c r="H109" s="90">
        <v>30</v>
      </c>
    </row>
    <row r="110" spans="1:8">
      <c r="A110" s="42" t="s">
        <v>70</v>
      </c>
      <c r="B110" s="48">
        <v>100</v>
      </c>
      <c r="C110" s="51">
        <v>0.4</v>
      </c>
      <c r="D110" s="51">
        <v>0.4</v>
      </c>
      <c r="E110" s="51">
        <v>9.8000000000000007</v>
      </c>
      <c r="F110" s="51">
        <v>44.4</v>
      </c>
      <c r="G110" s="47" t="s">
        <v>71</v>
      </c>
      <c r="H110" s="90">
        <v>40</v>
      </c>
    </row>
    <row r="111" spans="1:8">
      <c r="A111" s="34" t="s">
        <v>70</v>
      </c>
      <c r="B111" s="85">
        <v>100</v>
      </c>
      <c r="C111" s="51">
        <v>0.4</v>
      </c>
      <c r="D111" s="51">
        <v>0.4</v>
      </c>
      <c r="E111" s="51">
        <v>9.8000000000000007</v>
      </c>
      <c r="F111" s="51">
        <v>44.4</v>
      </c>
      <c r="G111" s="35" t="s">
        <v>71</v>
      </c>
      <c r="H111" s="69">
        <v>40</v>
      </c>
    </row>
    <row r="112" spans="1:8">
      <c r="A112" s="42" t="s">
        <v>70</v>
      </c>
      <c r="B112" s="48">
        <v>100</v>
      </c>
      <c r="C112" s="51">
        <v>0.4</v>
      </c>
      <c r="D112" s="51">
        <v>0.4</v>
      </c>
      <c r="E112" s="51">
        <v>9.8000000000000007</v>
      </c>
      <c r="F112" s="51">
        <v>44.4</v>
      </c>
      <c r="G112" s="47" t="s">
        <v>71</v>
      </c>
      <c r="H112" s="69">
        <v>40</v>
      </c>
    </row>
    <row r="113" spans="1:8">
      <c r="A113" s="42" t="s">
        <v>100</v>
      </c>
      <c r="B113" s="48">
        <v>100</v>
      </c>
      <c r="C113" s="143">
        <v>0.4</v>
      </c>
      <c r="D113" s="143">
        <v>0.4</v>
      </c>
      <c r="E113" s="143">
        <v>9.8000000000000007</v>
      </c>
      <c r="F113" s="143">
        <v>44.4</v>
      </c>
      <c r="G113" s="86" t="s">
        <v>71</v>
      </c>
      <c r="H113" s="69">
        <v>40</v>
      </c>
    </row>
    <row r="114" spans="1:8">
      <c r="A114" s="8"/>
      <c r="B114" s="107">
        <f>SUM(B109:B113)</f>
        <v>610</v>
      </c>
      <c r="C114" s="18">
        <f>SUM(C109:C113)</f>
        <v>4.67</v>
      </c>
      <c r="D114" s="18">
        <f>SUM(D109:D113)</f>
        <v>6.5700000000000012</v>
      </c>
      <c r="E114" s="18">
        <f>SUM(E109:E113)</f>
        <v>53.899999999999991</v>
      </c>
      <c r="F114" s="18">
        <f>SUM(F109:F113)</f>
        <v>260.2</v>
      </c>
      <c r="G114" s="146"/>
      <c r="H114" s="70">
        <f>SUM(H109:H113)</f>
        <v>190</v>
      </c>
    </row>
    <row r="115" spans="1:8">
      <c r="A115" s="8"/>
      <c r="B115" s="18">
        <f>SUM(B108:B114)</f>
        <v>1310</v>
      </c>
      <c r="C115" s="18">
        <f>SUM(C108:C114)</f>
        <v>16.740000000000002</v>
      </c>
      <c r="D115" s="18">
        <f>SUM(D108:D114)</f>
        <v>23.639999999999997</v>
      </c>
      <c r="E115" s="18">
        <f>SUM(E108:E114)</f>
        <v>111.43999999999998</v>
      </c>
      <c r="F115" s="18">
        <f>SUM(F108:F114)</f>
        <v>653.57999999999993</v>
      </c>
      <c r="G115" s="24"/>
      <c r="H115" s="70">
        <f>SUM(H108:H114)</f>
        <v>458.8</v>
      </c>
    </row>
    <row r="116" spans="1:8" ht="15.75" thickBot="1">
      <c r="A116" s="28"/>
      <c r="B116" s="29">
        <f>B107+B115</f>
        <v>1465</v>
      </c>
      <c r="C116" s="65">
        <f>C107+C115</f>
        <v>29.26</v>
      </c>
      <c r="D116" s="65">
        <f>D107+D115</f>
        <v>37.51</v>
      </c>
      <c r="E116" s="65">
        <f>E107+E115</f>
        <v>141.23999999999998</v>
      </c>
      <c r="F116" s="65">
        <f>F107+F115</f>
        <v>985.18</v>
      </c>
      <c r="G116" s="29"/>
      <c r="H116" s="72">
        <f>H107+H115</f>
        <v>515.79999999999995</v>
      </c>
    </row>
    <row r="117" spans="1:8">
      <c r="A117" s="8"/>
      <c r="B117" s="107">
        <f>SUM(B112:B116)</f>
        <v>3585</v>
      </c>
      <c r="C117" s="18">
        <f>SUM(C112:C116)</f>
        <v>51.47</v>
      </c>
      <c r="D117" s="18">
        <f>SUM(D112:D116)</f>
        <v>68.52</v>
      </c>
      <c r="E117" s="18">
        <f>SUM(E112:E116)</f>
        <v>326.17999999999995</v>
      </c>
      <c r="F117" s="18">
        <f>SUM(F112:F116)</f>
        <v>1987.7599999999998</v>
      </c>
      <c r="G117" s="146"/>
      <c r="H117" s="117">
        <f>SUM(H112:H116)</f>
        <v>1244.5999999999999</v>
      </c>
    </row>
    <row r="118" spans="1:8">
      <c r="A118" s="8"/>
      <c r="B118" s="107">
        <f>SUM(B111:B117)</f>
        <v>7270</v>
      </c>
      <c r="C118" s="18">
        <f>SUM(C111:C117)</f>
        <v>103.34</v>
      </c>
      <c r="D118" s="18">
        <f>SUM(D111:D117)</f>
        <v>137.44</v>
      </c>
      <c r="E118" s="18">
        <f>SUM(E111:E117)</f>
        <v>662.15999999999985</v>
      </c>
      <c r="F118" s="18">
        <f>SUM(F111:F117)</f>
        <v>4019.9199999999996</v>
      </c>
      <c r="G118" s="146"/>
      <c r="H118" s="70">
        <f>SUM(H111:H117)</f>
        <v>2529.1999999999998</v>
      </c>
    </row>
    <row r="119" spans="1:8">
      <c r="A119" s="101"/>
      <c r="B119" s="109">
        <f>B110+B118</f>
        <v>7370</v>
      </c>
      <c r="C119" s="114">
        <f>C110+C118</f>
        <v>103.74000000000001</v>
      </c>
      <c r="D119" s="114">
        <f>D110+D118</f>
        <v>137.84</v>
      </c>
      <c r="E119" s="114">
        <f>E110+E118</f>
        <v>671.95999999999981</v>
      </c>
      <c r="F119" s="114">
        <f>F110+F118</f>
        <v>4064.3199999999997</v>
      </c>
      <c r="G119" s="152"/>
      <c r="H119" s="118">
        <f>H110+H118</f>
        <v>2569.1999999999998</v>
      </c>
    </row>
    <row r="120" spans="1:8">
      <c r="A120" s="8"/>
      <c r="B120" s="107">
        <f>SUM(B115:B119)</f>
        <v>21000</v>
      </c>
      <c r="C120" s="18">
        <f>SUM(C115:C119)</f>
        <v>304.55</v>
      </c>
      <c r="D120" s="18">
        <f>SUM(D115:D119)</f>
        <v>404.95000000000005</v>
      </c>
      <c r="E120" s="18">
        <f>SUM(E115:E119)</f>
        <v>1912.9799999999996</v>
      </c>
      <c r="F120" s="18">
        <f>SUM(F115:F119)</f>
        <v>11710.759999999998</v>
      </c>
      <c r="G120" s="146"/>
      <c r="H120" s="70">
        <f>SUM(H115:H119)</f>
        <v>7317.5999999999995</v>
      </c>
    </row>
    <row r="121" spans="1:8" ht="15.75" thickBot="1">
      <c r="A121" s="8"/>
      <c r="B121" s="18">
        <f>SUM(B114:B120)</f>
        <v>42610</v>
      </c>
      <c r="C121" s="59">
        <f>SUM(C114:C120)</f>
        <v>613.77</v>
      </c>
      <c r="D121" s="59">
        <f>SUM(D114:D120)</f>
        <v>816.47</v>
      </c>
      <c r="E121" s="59">
        <f>SUM(E114:E120)</f>
        <v>3879.8599999999988</v>
      </c>
      <c r="F121" s="59">
        <f>SUM(F114:F120)</f>
        <v>23681.719999999998</v>
      </c>
      <c r="G121" s="24"/>
      <c r="H121" s="70">
        <f>SUM(H114:H120)</f>
        <v>14825.199999999999</v>
      </c>
    </row>
    <row r="122" spans="1:8">
      <c r="A122" s="104"/>
      <c r="B122" s="112">
        <f>B113+B121</f>
        <v>42710</v>
      </c>
      <c r="C122" s="114">
        <f>C113+C121</f>
        <v>614.16999999999996</v>
      </c>
      <c r="D122" s="114">
        <f>D113+D121</f>
        <v>816.87</v>
      </c>
      <c r="E122" s="114">
        <f>E113+E121</f>
        <v>3889.6599999999989</v>
      </c>
      <c r="F122" s="114">
        <f>F113+F121</f>
        <v>23726.12</v>
      </c>
      <c r="G122" s="152"/>
      <c r="H122" s="118">
        <f>H113+H121</f>
        <v>14865.199999999999</v>
      </c>
    </row>
    <row r="123" spans="1:8">
      <c r="A123" s="8"/>
      <c r="B123" s="107">
        <f>SUM(B118:B122)</f>
        <v>120960</v>
      </c>
      <c r="C123" s="18">
        <f>SUM(C118:C122)</f>
        <v>1739.5700000000002</v>
      </c>
      <c r="D123" s="18">
        <f>SUM(D118:D122)</f>
        <v>2313.5700000000002</v>
      </c>
      <c r="E123" s="18">
        <f>SUM(E118:E122)</f>
        <v>11016.619999999997</v>
      </c>
      <c r="F123" s="18">
        <f>SUM(F118:F122)</f>
        <v>67202.84</v>
      </c>
      <c r="G123" s="146"/>
      <c r="H123" s="70">
        <f>SUM(H118:H122)</f>
        <v>42106.399999999994</v>
      </c>
    </row>
    <row r="124" spans="1:8">
      <c r="A124" s="8"/>
      <c r="B124" s="107">
        <f>SUM(B117:B123)</f>
        <v>245505</v>
      </c>
      <c r="C124" s="18">
        <f>SUM(C117:C123)</f>
        <v>3530.61</v>
      </c>
      <c r="D124" s="18">
        <f>SUM(D117:D123)</f>
        <v>4695.66</v>
      </c>
      <c r="E124" s="18">
        <f>SUM(E117:E123)</f>
        <v>22359.419999999991</v>
      </c>
      <c r="F124" s="18">
        <f>SUM(F117:F123)</f>
        <v>136393.44</v>
      </c>
      <c r="G124" s="146"/>
      <c r="H124" s="70">
        <f>SUM(H117:H123)</f>
        <v>85457.4</v>
      </c>
    </row>
    <row r="125" spans="1:8">
      <c r="A125" s="101"/>
      <c r="B125" s="109">
        <f>B116+B124</f>
        <v>246970</v>
      </c>
      <c r="C125" s="114">
        <f>C116+C124</f>
        <v>3559.8700000000003</v>
      </c>
      <c r="D125" s="114">
        <f>D116+D124</f>
        <v>4733.17</v>
      </c>
      <c r="E125" s="114">
        <f>E116+E124</f>
        <v>22500.659999999993</v>
      </c>
      <c r="F125" s="114">
        <f>F116+F124</f>
        <v>137378.62</v>
      </c>
      <c r="G125" s="152"/>
      <c r="H125" s="118">
        <f>H116+H124</f>
        <v>85973.2</v>
      </c>
    </row>
    <row r="126" spans="1:8">
      <c r="A126" s="8"/>
      <c r="B126" s="107">
        <f>SUM(B122:B125)</f>
        <v>656145</v>
      </c>
      <c r="C126" s="137">
        <f>SUM(C122:C125)</f>
        <v>9444.2200000000012</v>
      </c>
      <c r="D126" s="137">
        <f>SUM(D122:D125)</f>
        <v>12559.27</v>
      </c>
      <c r="E126" s="137">
        <f>SUM(E122:E125)</f>
        <v>59766.359999999971</v>
      </c>
      <c r="F126" s="137">
        <f>SUM(F122:F125)</f>
        <v>364701.02</v>
      </c>
      <c r="G126" s="146"/>
      <c r="H126" s="70">
        <f>SUM(H122:H125)</f>
        <v>228402.2</v>
      </c>
    </row>
    <row r="127" spans="1:8">
      <c r="A127" s="8"/>
      <c r="B127" s="107">
        <f>SUM(B121:B126)</f>
        <v>1354900</v>
      </c>
      <c r="C127" s="18">
        <f>SUM(C121:C126)</f>
        <v>19502.210000000003</v>
      </c>
      <c r="D127" s="18">
        <f>SUM(D121:D126)</f>
        <v>25935.010000000002</v>
      </c>
      <c r="E127" s="18">
        <f>SUM(E121:E126)</f>
        <v>123412.57999999994</v>
      </c>
      <c r="F127" s="18">
        <f>SUM(F121:F126)</f>
        <v>753083.76</v>
      </c>
      <c r="G127" s="146"/>
      <c r="H127" s="70">
        <f>SUM(H121:H126)</f>
        <v>471629.6</v>
      </c>
    </row>
    <row r="128" spans="1:8">
      <c r="A128" s="101"/>
      <c r="B128" s="114">
        <f>B120+B127</f>
        <v>1375900</v>
      </c>
      <c r="C128" s="114">
        <f>C120+C127</f>
        <v>19806.760000000002</v>
      </c>
      <c r="D128" s="114">
        <f>D120+D127</f>
        <v>26339.960000000003</v>
      </c>
      <c r="E128" s="114">
        <f>E120+E127</f>
        <v>125325.55999999994</v>
      </c>
      <c r="F128" s="114">
        <f>F120+F127</f>
        <v>764794.52</v>
      </c>
      <c r="G128" s="155"/>
      <c r="H128" s="118">
        <f>H120+H127</f>
        <v>478947.19999999995</v>
      </c>
    </row>
    <row r="129" spans="1:8" ht="15.75" thickBot="1">
      <c r="A129" s="106"/>
      <c r="B129" s="116">
        <f>SUM(B124:B128)</f>
        <v>3879420</v>
      </c>
      <c r="C129" s="59">
        <f>SUM(C124:C128)</f>
        <v>55843.670000000006</v>
      </c>
      <c r="D129" s="59">
        <f>SUM(D124:D128)</f>
        <v>74263.070000000007</v>
      </c>
      <c r="E129" s="59">
        <f>SUM(E124:E128)</f>
        <v>353364.57999999984</v>
      </c>
      <c r="F129" s="59">
        <f>SUM(F124:F128)</f>
        <v>2156351.3600000003</v>
      </c>
      <c r="G129" s="116"/>
      <c r="H129" s="124">
        <f>SUM(H124:H128)</f>
        <v>1350409.5999999999</v>
      </c>
    </row>
    <row r="130" spans="1:8">
      <c r="A130" s="8"/>
      <c r="B130" s="107">
        <f>SUM(B124:B129)</f>
        <v>7758840</v>
      </c>
      <c r="C130" s="18">
        <f>SUM(C124:C129)</f>
        <v>111687.34000000001</v>
      </c>
      <c r="D130" s="18">
        <f>SUM(D124:D129)</f>
        <v>148526.14000000001</v>
      </c>
      <c r="E130" s="18">
        <f>SUM(E124:E129)</f>
        <v>706729.15999999968</v>
      </c>
      <c r="F130" s="18">
        <f>SUM(F124:F129)</f>
        <v>4312702.7200000007</v>
      </c>
      <c r="G130" s="146"/>
      <c r="H130" s="117">
        <f>SUM(H124:H129)</f>
        <v>2700819.1999999997</v>
      </c>
    </row>
    <row r="131" spans="1:8">
      <c r="A131" s="101"/>
      <c r="B131" s="109">
        <f>B123+B130</f>
        <v>7879800</v>
      </c>
      <c r="C131" s="114">
        <f>C123+C130</f>
        <v>113426.91000000002</v>
      </c>
      <c r="D131" s="114">
        <f>D123+D130</f>
        <v>150839.71000000002</v>
      </c>
      <c r="E131" s="114">
        <f>E123+E130</f>
        <v>717745.77999999968</v>
      </c>
      <c r="F131" s="114">
        <f>F123+F130</f>
        <v>4379905.5600000005</v>
      </c>
      <c r="G131" s="152"/>
      <c r="H131" s="118">
        <f>H123+H130</f>
        <v>2742925.5999999996</v>
      </c>
    </row>
    <row r="132" spans="1:8">
      <c r="A132" s="8"/>
      <c r="B132" s="107">
        <f>SUM(B128:B131)</f>
        <v>20893960</v>
      </c>
      <c r="C132" s="18">
        <f>SUM(C128:C131)</f>
        <v>300764.68000000005</v>
      </c>
      <c r="D132" s="18">
        <f>SUM(D128:D131)</f>
        <v>399968.88000000006</v>
      </c>
      <c r="E132" s="18">
        <f>SUM(E128:E131)</f>
        <v>1903165.0799999991</v>
      </c>
      <c r="F132" s="18">
        <f>SUM(F128:F131)</f>
        <v>11613754.160000002</v>
      </c>
      <c r="G132" s="146"/>
      <c r="H132" s="70">
        <f>SUM(H128:H131)</f>
        <v>7273101.5999999996</v>
      </c>
    </row>
    <row r="133" spans="1:8">
      <c r="A133" s="8"/>
      <c r="B133" s="107">
        <f>SUM(B125:B132)</f>
        <v>44045935</v>
      </c>
      <c r="C133" s="18">
        <f>SUM(C125:C132)</f>
        <v>634035.66000000015</v>
      </c>
      <c r="D133" s="18">
        <f>SUM(D125:D132)</f>
        <v>843165.21000000008</v>
      </c>
      <c r="E133" s="18">
        <f>SUM(E125:E132)</f>
        <v>4012009.7599999984</v>
      </c>
      <c r="F133" s="18">
        <f>SUM(F125:F132)</f>
        <v>24482671.720000003</v>
      </c>
      <c r="G133" s="146"/>
      <c r="H133" s="70">
        <f>SUM(H125:H132)</f>
        <v>15332208.199999999</v>
      </c>
    </row>
    <row r="134" spans="1:8" ht="15.75" thickBot="1">
      <c r="A134" s="101"/>
      <c r="B134" s="109">
        <f>B124+B133</f>
        <v>44291440</v>
      </c>
      <c r="C134" s="114">
        <f>C124+C133</f>
        <v>637566.27000000014</v>
      </c>
      <c r="D134" s="114">
        <f>D124+D133</f>
        <v>847860.87000000011</v>
      </c>
      <c r="E134" s="114">
        <f>E124+E133</f>
        <v>4034369.1799999983</v>
      </c>
      <c r="F134" s="114">
        <f>F124+F133</f>
        <v>24619065.160000004</v>
      </c>
      <c r="G134" s="152"/>
      <c r="H134" s="118">
        <f>H124+H133</f>
        <v>15417665.6</v>
      </c>
    </row>
    <row r="135" spans="1:8" ht="15.75" thickBot="1">
      <c r="A135" s="8"/>
      <c r="B135" s="18">
        <f>SUM(B131:B134)</f>
        <v>117111135</v>
      </c>
      <c r="C135" s="59">
        <f>SUM(C131:C134)</f>
        <v>1685793.5200000005</v>
      </c>
      <c r="D135" s="59">
        <f>SUM(D131:D134)</f>
        <v>2241834.6700000004</v>
      </c>
      <c r="E135" s="59">
        <f>SUM(E131:E134)</f>
        <v>10667289.799999995</v>
      </c>
      <c r="F135" s="59">
        <f>SUM(F131:F134)</f>
        <v>65095396.600000009</v>
      </c>
      <c r="G135" s="24"/>
      <c r="H135" s="117">
        <f>SUM(H131:H134)</f>
        <v>40765901</v>
      </c>
    </row>
    <row r="136" spans="1:8">
      <c r="A136" s="105"/>
      <c r="B136" s="113">
        <f>SUM(B129:B135)</f>
        <v>245860530</v>
      </c>
      <c r="C136" s="18">
        <f>SUM(C129:C135)</f>
        <v>3539118.0500000007</v>
      </c>
      <c r="D136" s="18">
        <f>SUM(D129:D135)</f>
        <v>4706458.5500000007</v>
      </c>
      <c r="E136" s="18">
        <f>SUM(E129:E135)</f>
        <v>22394673.339999989</v>
      </c>
      <c r="F136" s="18">
        <f>SUM(F129:F135)</f>
        <v>136659847.28000003</v>
      </c>
      <c r="G136" s="146"/>
      <c r="H136" s="70">
        <f>SUM(H129:H135)</f>
        <v>85583030.799999997</v>
      </c>
    </row>
    <row r="137" spans="1:8">
      <c r="A137" s="101"/>
      <c r="B137" s="109">
        <f>B128+B136</f>
        <v>247236430</v>
      </c>
      <c r="C137" s="114">
        <f>C128+C136</f>
        <v>3558924.8100000005</v>
      </c>
      <c r="D137" s="114">
        <f>D128+D136</f>
        <v>4732798.5100000007</v>
      </c>
      <c r="E137" s="114">
        <f>E128+E136</f>
        <v>22519998.899999987</v>
      </c>
      <c r="F137" s="114">
        <f>F128+F136</f>
        <v>137424641.80000004</v>
      </c>
      <c r="G137" s="152"/>
      <c r="H137" s="118">
        <f>H128+H136</f>
        <v>86061978</v>
      </c>
    </row>
    <row r="138" spans="1:8">
      <c r="A138" s="8"/>
      <c r="B138" s="107">
        <f>SUM(B134:B137)</f>
        <v>654499535</v>
      </c>
      <c r="C138" s="18">
        <f>SUM(C134:C137)</f>
        <v>9421402.6500000022</v>
      </c>
      <c r="D138" s="18">
        <f>SUM(D134:D137)</f>
        <v>12528952.600000001</v>
      </c>
      <c r="E138" s="18">
        <f>SUM(E134:E137)</f>
        <v>59616331.219999969</v>
      </c>
      <c r="F138" s="18">
        <f>SUM(F134:F137)</f>
        <v>363798950.84000009</v>
      </c>
      <c r="G138" s="146"/>
      <c r="H138" s="70">
        <f>SUM(H134:H137)</f>
        <v>227828575.40000001</v>
      </c>
    </row>
    <row r="139" spans="1:8">
      <c r="A139" s="8"/>
      <c r="B139" s="107">
        <f>SUM(B133:B138)</f>
        <v>1353045005</v>
      </c>
      <c r="C139" s="18">
        <f>SUM(C133:C138)</f>
        <v>19476840.960000005</v>
      </c>
      <c r="D139" s="18">
        <f>SUM(D133:D138)</f>
        <v>25901070.410000004</v>
      </c>
      <c r="E139" s="18">
        <f>SUM(E133:E138)</f>
        <v>123244672.19999994</v>
      </c>
      <c r="F139" s="18">
        <f>SUM(F133:F138)</f>
        <v>752080573.4000001</v>
      </c>
      <c r="G139" s="146"/>
      <c r="H139" s="70">
        <f>SUM(H133:H138)</f>
        <v>470989359</v>
      </c>
    </row>
    <row r="140" spans="1:8">
      <c r="A140" s="101"/>
      <c r="B140" s="109">
        <f>B132+B139</f>
        <v>1373938965</v>
      </c>
      <c r="C140" s="141">
        <f>C132+C139</f>
        <v>19777605.640000004</v>
      </c>
      <c r="D140" s="141">
        <f>D132+D139</f>
        <v>26301039.290000003</v>
      </c>
      <c r="E140" s="141">
        <f>E132+E139</f>
        <v>125147837.27999994</v>
      </c>
      <c r="F140" s="141">
        <f>F132+F139</f>
        <v>763694327.56000006</v>
      </c>
      <c r="G140" s="152"/>
      <c r="H140" s="118">
        <f>H132+H139</f>
        <v>478262460.60000002</v>
      </c>
    </row>
    <row r="141" spans="1:8">
      <c r="A141" s="8"/>
      <c r="B141" s="107">
        <f>SUM(B136:B140)</f>
        <v>3874580465</v>
      </c>
      <c r="C141" s="18">
        <f>SUM(C136:C140)</f>
        <v>55773892.110000014</v>
      </c>
      <c r="D141" s="18">
        <f>SUM(D136:D140)</f>
        <v>74170319.360000014</v>
      </c>
      <c r="E141" s="18">
        <f>SUM(E136:E140)</f>
        <v>352923512.93999982</v>
      </c>
      <c r="F141" s="18">
        <f>SUM(F136:F140)</f>
        <v>2153658340.8800001</v>
      </c>
      <c r="G141" s="146"/>
      <c r="H141" s="122">
        <f>SUM(H136:H140)</f>
        <v>1348725403.8000002</v>
      </c>
    </row>
    <row r="142" spans="1:8">
      <c r="A142" s="8"/>
      <c r="B142" s="18">
        <f>SUM(B136:B141)</f>
        <v>7749160930</v>
      </c>
      <c r="C142" s="18">
        <f>SUM(C136:C141)</f>
        <v>111547784.22000003</v>
      </c>
      <c r="D142" s="18">
        <f>SUM(D136:D141)</f>
        <v>148340638.72000003</v>
      </c>
      <c r="E142" s="18">
        <f>SUM(E136:E141)</f>
        <v>705847025.87999964</v>
      </c>
      <c r="F142" s="18">
        <f>SUM(F136:F141)</f>
        <v>4307316681.7600002</v>
      </c>
      <c r="G142" s="24"/>
      <c r="H142" s="70">
        <f>SUM(H136:H141)</f>
        <v>2697450807.6000004</v>
      </c>
    </row>
    <row r="143" spans="1:8" ht="15.75" thickBot="1">
      <c r="A143" s="28"/>
      <c r="B143" s="29">
        <f>B135+B142</f>
        <v>7866272065</v>
      </c>
      <c r="C143" s="29">
        <f>C135+C142</f>
        <v>113233577.74000002</v>
      </c>
      <c r="D143" s="29">
        <f>D135+D142</f>
        <v>150582473.39000002</v>
      </c>
      <c r="E143" s="29">
        <f>E135+E142</f>
        <v>716514315.67999959</v>
      </c>
      <c r="F143" s="29">
        <f>F135+F142</f>
        <v>4372412078.3600006</v>
      </c>
      <c r="G143" s="29"/>
      <c r="H143" s="72">
        <f>H135+H142</f>
        <v>2738216708.6000004</v>
      </c>
    </row>
  </sheetData>
  <sortState ref="A2:H113">
    <sortCondition ref="A1:A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2022-05-16T14:23:56Z</dcterms:created>
  <dcterms:modified xsi:type="dcterms:W3CDTF">2026-03-02T07:19:23Z</dcterms:modified>
</cp:coreProperties>
</file>